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Sheet1!$A$4:$P$60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<sst xmlns="http://schemas.openxmlformats.org/spreadsheetml/2006/main" count="406" uniqueCount="188">
  <si>
    <t>附件</t>
  </si>
  <si>
    <t xml:space="preserve"> 2025 年度批准实施衔接资金项目清单</t>
  </si>
  <si>
    <t>序号</t>
  </si>
  <si>
    <t>项目名称</t>
  </si>
  <si>
    <t>项目单位</t>
  </si>
  <si>
    <t>实施
地点</t>
  </si>
  <si>
    <t>实施
期限</t>
  </si>
  <si>
    <t>主要建
设任务</t>
  </si>
  <si>
    <t>资金规模及来源（万元）</t>
  </si>
  <si>
    <t>绩效目标</t>
  </si>
  <si>
    <t>受益对象</t>
  </si>
  <si>
    <t>联农带农机制</t>
  </si>
  <si>
    <t>合计</t>
  </si>
  <si>
    <t>中央衔接资金</t>
  </si>
  <si>
    <t>省级衔接资金</t>
  </si>
  <si>
    <t>市级衔接资金</t>
  </si>
  <si>
    <t>县级衔接资金</t>
  </si>
  <si>
    <t>其他</t>
  </si>
  <si>
    <t>村数</t>
  </si>
  <si>
    <t>人数</t>
  </si>
  <si>
    <t>2025年度菏泽市定陶区天中街道孔书庄村创业车间项目</t>
  </si>
  <si>
    <t>天中街道</t>
  </si>
  <si>
    <t>孔书庄</t>
  </si>
  <si>
    <t>2025年6月-2025年12月</t>
  </si>
  <si>
    <t>建设创业车间两座,其中孔书庄行政村广场一座，建设面积约600平方米，长约25米、宽约24米；孔书庄创业车间北邻，建设面积约660平方米，长约27.5米、宽约24米。</t>
  </si>
  <si>
    <t>增加村集体收益，带动周边群众务工，巩固脱贫攻坚成果</t>
  </si>
  <si>
    <t>带动群众务工</t>
  </si>
  <si>
    <t>2025年度菏泽市定陶区天中街道西王楼村创业车间项目</t>
  </si>
  <si>
    <t>西王楼</t>
  </si>
  <si>
    <t>原西王楼小学院内，建设创业车间两座,其中南北方向车间建设面积约1200平方米，长约63米、宽约19米；东西方向车间建设面积约1000平方米，长45米、宽23米。</t>
  </si>
  <si>
    <t>2025年度菏泽市定陶区天中街道西王楼村基础设施建设项目</t>
  </si>
  <si>
    <t>1、铺设路肩。西王楼行政村新修路面两侧铺设路肩约1700米，其中西王楼村与侯楼村主干道路面两侧约1200米，侯楼与景店主干道两侧约400米，西王楼街里与景店街里两侧约100米，双侧路肩宽0.6米。西王楼村前街西头铺设15米直径40CM波纹管，侯楼街里铺设50米直径30CM波纹管。
2、景店广场安装一套健身器材。
3、太阳能路灯。将西王楼行政村所有路灯换成太阳灯约70盏，西王楼共25盏，周庄共10盏，侯楼景店曹庄共35盏。                                  
4、铺设下水管道直径50CM波纹管约300米。</t>
  </si>
  <si>
    <t>切实改善了村容村貌及人居生活环境</t>
  </si>
  <si>
    <t>项目实施后，切实改善了村容村貌及人居生活环境，全村群众生产、生活更加方便。</t>
  </si>
  <si>
    <t>2025年度菏泽市定陶区滨河街道王店村电商创业车间</t>
  </si>
  <si>
    <t>滨河街道</t>
  </si>
  <si>
    <t>王店</t>
  </si>
  <si>
    <t>电子商务，品牌打造和展销平台，新建式改建车间厂房3000平方米</t>
  </si>
  <si>
    <t>2025年度菏泽市定陶区仿山镇邓集村第一书记蔬菜大棚项目</t>
  </si>
  <si>
    <t>仿山镇</t>
  </si>
  <si>
    <t>邓集村</t>
  </si>
  <si>
    <t>在仿山镇邓集村建设蔬菜大棚5座及其配套设施，总面积6500平方米，租赁给本村种植户使用。</t>
  </si>
  <si>
    <t>2025年度菏泽市定陶区仿山镇第一书记黄粉虫基地项目</t>
  </si>
  <si>
    <t>姜楼村</t>
  </si>
  <si>
    <t>在仿山镇建设黄粉虫养殖大棚18座及其配套设施，其中建设黄粉虫养殖示范棚4座，配套养殖设备，总面积约11800平方米。</t>
  </si>
  <si>
    <t>2025年度菏泽市定陶区仿山镇黄粉虫养殖基地</t>
  </si>
  <si>
    <t>邵堂村</t>
  </si>
  <si>
    <t>计划在仿山镇邵堂村建设黄粉虫大棚15座及其配套设施。</t>
  </si>
  <si>
    <t>2025年度菏泽市定陶区仿山镇邓集村基础设施项目</t>
  </si>
  <si>
    <t>在仿山镇邓集村修建道路800平方米，修建下水道100米</t>
  </si>
  <si>
    <t>2025年度菏泽市定陶区仿山镇张秀雨村基础设施</t>
  </si>
  <si>
    <t>张秀雨村</t>
  </si>
  <si>
    <t>在仿山镇张秀雨村修复村东桥涵1座；建设泵房，购置自来水增压泵，解决村民用水水压低问题；村东头沟渠清淤300米；村西塌方道路修复硬化200米。</t>
  </si>
  <si>
    <t>2025年度菏泽市定陶区仿山镇姜庄村基础设施</t>
  </si>
  <si>
    <t>姜庄村</t>
  </si>
  <si>
    <t>在仿山镇姜庄村建设太阳能路灯70盏，修复村内下水道井盖15个，种植绿化花木200株；新建机井3个；修建村东头水塘安全围栏300米，预防溺水事件发生；村内路肩硬化300平方米，便于群众车辆停放。</t>
  </si>
  <si>
    <t>2025年度菏泽市定陶区仿山镇姜楼村基础设施</t>
  </si>
  <si>
    <t>在仿山镇姜楼村建设村民广场600平方米，涵盖绿化、停车位铺设等。</t>
  </si>
  <si>
    <t>2025年度张湾镇基础设施项目</t>
  </si>
  <si>
    <t>张湾镇</t>
  </si>
  <si>
    <t>秦庄行政村、东中行政村、户集行政村、河西董行政村、吕沟行政村、张湾行政村</t>
  </si>
  <si>
    <t>使用秦庄行政村省级衔接资金73.24万于秦庄行政村申海自然村实施道路、下水道等基础设施项目,于沙沃赵实施道路基础设施项目；使用东中行政村省级衔接资金18.07万于东中村实施下水道、桥梁等基础设施项目；使用户集行政村省级衔接资金26.76万于户集村实施下水道、道路等基础设施项目；使用河西董行政村省级衔接资金56.12万，于贾家自然村实施道路、下水道基础设施项目,于董西自然村实施下水道基础设施项目，于纸坊自然村实施道路基础设施项目；使用吕沟行政村省级衔接资金47.98万元于吕沟村实施下水道等基础设施项目；使用张湾行政村省级衔接资金51.83万元于张湾村实施下水道、道路等基础设施项目。</t>
  </si>
  <si>
    <t>2025年度菏泽市定陶区张湾镇老河张村冬暖式温室大棚项目</t>
  </si>
  <si>
    <t>老河张行政村</t>
  </si>
  <si>
    <t>于焦庄村新建长170米、宽16米，建筑面积2720平方米冬暖式温室大棚2座；温室间隔距离2.7米，总建筑面积5440平方米，占地面积11亩。</t>
  </si>
  <si>
    <t>2025年度菏泽市定陶区张湾镇秦庄村冬暖式温室大棚项目</t>
  </si>
  <si>
    <t>秦庄行政村</t>
  </si>
  <si>
    <t>于申海村新建长200米、宽16米，建筑面积3200平方米冬暖式温室大棚5座，温室间隔距离5米，单棚占地面积6亩，总占地面积30亩</t>
  </si>
  <si>
    <t>2025年度菏泽市定陶区张湾镇申海村创业车间项目</t>
  </si>
  <si>
    <t>于申海村内建设500平方米钢结构创业车间</t>
  </si>
  <si>
    <t>2025年菏泽市定陶区马集镇西孔村第一书记基础设施项目</t>
  </si>
  <si>
    <t>马集镇</t>
  </si>
  <si>
    <t>西孔</t>
  </si>
  <si>
    <t>在马集镇西孔村修南北路下水道400米</t>
  </si>
  <si>
    <t>2025年菏泽市定陶区马集镇郭庄村第一书记基础设施项目</t>
  </si>
  <si>
    <t>郭庄</t>
  </si>
  <si>
    <t>在马集镇郭庄村新修下水道1000米，安装路灯120个</t>
  </si>
  <si>
    <t>2025年菏泽市定陶区马集镇力本屯村第一书记基础设施项目</t>
  </si>
  <si>
    <t>力本屯</t>
  </si>
  <si>
    <t>在马集镇力本屯村修建下水道400米</t>
  </si>
  <si>
    <t>2025年菏泽市定陶区马集镇蔡楼村第一书记基础设施项目</t>
  </si>
  <si>
    <t>蔡楼</t>
  </si>
  <si>
    <t>在马集镇蔡楼村翻修路面8000平方米</t>
  </si>
  <si>
    <t>2025年菏泽市定陶区马集镇创业车间联建项目</t>
  </si>
  <si>
    <t>新建3000平方米创业车间一座及配套设施。</t>
  </si>
  <si>
    <t>2025年度菏泽市定陶区马集镇基础设施提升项目</t>
  </si>
  <si>
    <t>东孔、富王庄、马街、四合村、大刘楼、李君辑</t>
  </si>
  <si>
    <t>1.在东孔村至东孔小学修建200米长、4米宽的水泥路；2.在富王庄村大队部至定张路修建长400米宽4米的水泥路；3.在马街村陈庄修建下水管道600米（经度；4.硬化地面1300平方米，5.在南北大街铺设沥青3000平方米；6.在马街村谢庄修建道路长200米宽4米的水泥路，在解庄修建长200米宽4米的水泥路；7.在四合村后街修建长390米宽4米的水泥路，在四合村任庄修建长300米宽4米的水泥路；8.在大刘楼村南街铺设下水管网400米；9.在李君辑村村西修建长500米宽4米的水泥路</t>
  </si>
  <si>
    <t>使农村环境显著改善</t>
  </si>
  <si>
    <t>2025年南王店镇西瓜种植基地项目</t>
  </si>
  <si>
    <t>南王店镇</t>
  </si>
  <si>
    <t>丰庄村</t>
  </si>
  <si>
    <t>新建长120米*宽14米*高5.5米的高标准日光温室棚11座</t>
  </si>
  <si>
    <t>2025年菏泽市定陶区冉堌镇田集村基础设施项目</t>
  </si>
  <si>
    <t>冉堌镇</t>
  </si>
  <si>
    <t>田集村</t>
  </si>
  <si>
    <t>修沥清路5522平方米</t>
  </si>
  <si>
    <t>2025年菏泽市定陶区冉堌镇东周庄村基础设施项目</t>
  </si>
  <si>
    <t>东周庄</t>
  </si>
  <si>
    <t>修沥清路3044平方米，下水道850米，路灯60盏</t>
  </si>
  <si>
    <t>2025年菏泽市定陶区冉堌镇杨庄村-潘刘庄村基础设施项目</t>
  </si>
  <si>
    <t>杨庄、潘刘庄</t>
  </si>
  <si>
    <t>修沥清路2920平方米</t>
  </si>
  <si>
    <t>2025年菏泽市定陶区冉堌镇创业车间项目</t>
  </si>
  <si>
    <t>王双楼</t>
  </si>
  <si>
    <t>建车间3200平方米</t>
  </si>
  <si>
    <t>增加村集体收入，带动群众务工。</t>
  </si>
  <si>
    <t>2025年菏泽市定陶区冉堌镇冷库项目</t>
  </si>
  <si>
    <t>建冷库400平方米</t>
  </si>
  <si>
    <t>2025年度菏泽市定陶区黄店镇张楼村温室大棚项目</t>
  </si>
  <si>
    <t>黄店镇</t>
  </si>
  <si>
    <t>张楼村</t>
  </si>
  <si>
    <t>蔬菜温室大棚2座
每个大棚大约长125米、宽12.5米、高约5.4米，后墙为单层棉被、骨架采用热镀锌钢管、水泥立柱、塑料膜、毛毡、卷帘机等大棚设施，建设完成达到种植条件</t>
  </si>
  <si>
    <t>2025年度菏泽市定陶区黄店镇张楼村基础设施项目</t>
  </si>
  <si>
    <t>1、张楼村基础设施下水道项目2700米，.断面规格:外径0.6*0.5m；垫层、基础材质及、厚度:5cm厚砖铺筑下水道基础；M7.5水泥砂浆砌筑12cm厚砖墙。；盖板材质及规格:12cm厚预制混凝土楼板盖板。
2、张楼村基础设施太阳能路灯130盏。
3、张楼村基础设施绿化项目红叶石楠球500株、冬青球600株，高1m；蓬径:冠幅0.8m~1m；起挖方式:带土球。
4、张楼村基础设施村民广场项目；在村委会西300米建设一处村民活动广场480㎡；村委会东200米建设一处村民活动广场800㎡，共1280㎡。以及整理广场周边区域，回填土方压实、整平，10cm灰土垫层、上铺18cm水泥硬化</t>
  </si>
  <si>
    <t>2025年度菏泽市定陶区黄店镇西台集村基础设施项目</t>
  </si>
  <si>
    <t>西台集村</t>
  </si>
  <si>
    <t>1、西台集基础设施排水设施项目380米：村东南地下排水管道，管埋到地下与村东沟渠相连；村西北地下排水管道，管埋到地下与村南沟渠相连。塑料排水管、材质及规格:DN400波纹管、沟槽挖填土。
2、西台集村基础设施防护栏杆项目：村东侧大坑塘围栏150米。西台集小学西侧坑塘围栏100米。防护栏杆坑塘四周整平道路及村民经过地方安装护栏（1.2m高，防撞护栏或防护网）。
3、西台集基础设施下水道项目。村内下水道，西台集小学东西街约1000米；村北二街下水道约1500米。断面规格:外径约0.7*0.5m，内径宽约0.46；垫层、基础材质及、厚度:约5cm厚砖铺筑下水道基础；砌筑材料品种、规格、强度等级:M7.5水泥砂浆砌筑12cm厚砖墙；盖板材质及规格:12cm厚预制混凝土楼板盖板含挖填土方。</t>
  </si>
  <si>
    <t>2025年度菏泽市定陶区黄店镇西台集村温室大棚项目</t>
  </si>
  <si>
    <t>蔬菜温室大棚5座：其中3座大棚单个长约120米、宽12米；2座大棚单个长约90米、宽12米；高约5.4米，后墙为单层棉被、骨架采用热镀锌钢管、水泥立柱、塑料膜、毛毡、卷帘机等大棚设施，建设完成达到种植条件</t>
  </si>
  <si>
    <t>2025年度菏泽市定陶区黄店镇何庄村温室大棚项目</t>
  </si>
  <si>
    <t>何庄村</t>
  </si>
  <si>
    <t>蔬菜温室大棚8座。每个大棚大约长120米、宽13米、高约5.4米，后墙为棉被、骨架采用热镀锌钢管、水泥立柱、卷帘机等大棚设施，建设完成达到种植条件。</t>
  </si>
  <si>
    <t>2025年度菏泽市定陶区黄店镇赵庄村温室大棚项目</t>
  </si>
  <si>
    <t>赵庄村</t>
  </si>
  <si>
    <t>在黄店镇赵庄村建设蔬菜大棚6座，每个大棚大约长120米、宽12米、高约5米。后墙为棉被（双防雨）、棚架采用热镀锌钢管、水泥立柱（6根筋）、卷帘机、塑料膜（10丝）、毛毡等大棚设施，建设完成达到种植条件。</t>
  </si>
  <si>
    <t>2025年度菏泽市定陶区黄店镇赵庄村基础设施项目</t>
  </si>
  <si>
    <t>1、赵庄村下水道基础设施项目300米，.断面规格:外径0.6*0.5m；垫层、基础材质及、厚度:5cm厚砖铺筑下水道基础；M7.5水泥砂浆砌筑12cm厚砖墙。；盖板材质及规格:12cm厚预制混凝土楼板盖板。
2、赵庄村内坑塘治理项目，赵庄村坑塘治理长50米，宽23米，填土2875方。
3、赵庄村基础设施道路硬化项目，安置区楼后路面硬化，面积长95米，1.2米，共114平方米。填土方压实、整平；面层硬化：3cm厚3:7水泥土垫层，上铺高强度透水砖。
4、安置小区车棚周边路面硬化，长132米*1.75，宽38.4米*1，共269.4平方米；做法:10cm厚，C25混凝土加宽路面；厚度:10cm；含路面养护。
5、赵庄村基础设施绿化项目，栽植色带，长133米宽3.5米，苗木、花卉种类:冬青；株高或蓬径:株高：0.4~0.5m；单位面积株数:70株/m2。栽植灌木，种类:红叶石楠球33株；冠丛高:高1m；蓬径:冠幅0.8m~1m。栽植乔木，种类:山楂40株；胸径或干径:胸径4-5cm；株高：2.5m以内
；起挖方式:带土球；养护期:二年</t>
  </si>
  <si>
    <t>2025年度菏泽市定陶区黄店镇槐树刘村基础设施项目</t>
  </si>
  <si>
    <t>槐树刘村</t>
  </si>
  <si>
    <t>1、槐树刘村基础设施道路翻修项目，王大瓜自然村，村内主街道须翻修长；460米宽4米水泥路面，水泥C30,20cm厚。
2、槐树刘村基础设施村民广场项目，槐树刘村委会广场硬化长30米宽25米，水泥地面C25，10cm灰土垫层、上铺18cm水泥硬化,。
3、槐树刘村基础设施太阳能路灯项目，40ah电池、40w，33盏。
4、槐树刘基础设施下水道项目200米。.断面规格:外径0.6*0.5m；垫层、基础材质及、厚度:5cm厚砖铺筑下水道基础；M7.5水泥砂浆砌筑12cm厚砖墙。；盖板材质及规格:12cm厚预制混凝土楼板盖板。
预制水泥加筋管DN1000，长320米。2座2米x2米沉淀池，砌筑材料品种、强度等级；M7.5水泥砂浆砌筑24cm砖墙，盖板材质及规格；12cm厚预制混凝土楼板盖板，含挖填土方。垫层基础材质铺筑10cm砖质沉淀池基础底面
5、槐树刘村基础设施防护栏杆项目，坑塘四周整平道路及村民经过地方安装护栏600米（1.2m高，防撞护栏或防护网）</t>
  </si>
  <si>
    <t>2025年度菏泽市定陶区黄店镇槐树刘村温室大棚项目</t>
  </si>
  <si>
    <t>蔬菜温室大棚3座
每个大棚大约长100米、宽12米、高约5.4米，后墙为棉被、骨架采用热镀锌钢管、水泥立柱、卷帘机、塑料膜、毛毡、轨道、自动喷灌等大棚设施，建设完成达到种植条件</t>
  </si>
  <si>
    <t>2025年度菏泽市定陶区黄店镇创业车间
项目</t>
  </si>
  <si>
    <t>黄店镇黄南、牛楼、前陈、黄西、陈楼、付楼等6个村</t>
  </si>
  <si>
    <t>建两座创业车间共3591平方米。其中东西长63米、南北长25米，占地约1575平方米的钢结构车间一座；东西长42米、南北长48米，占地约2016平方米的钢结构连体车间一座。最终建设以设计图纸和实际招标建设为准（含消防等配套设施）。</t>
  </si>
  <si>
    <t>2025年度菏泽市定陶区黄店镇冷库项目</t>
  </si>
  <si>
    <t>周海村</t>
  </si>
  <si>
    <t>建设冷库一座。</t>
  </si>
  <si>
    <t>2025年度彭庄村基础设施项目</t>
  </si>
  <si>
    <t>孟海镇</t>
  </si>
  <si>
    <t>彭庄村</t>
  </si>
  <si>
    <t>一、彭庄新村内基础设施建设：1、彭庄小区各个楼梯内安全摄像头36个、小区内主要路口安装24个监控设备（含配套设备），2、彭庄新村广场462平方米。3、彭庄小区车棚585平方米、车位（硬化地面）2340平方米。二、胡牛庄自然村基础设施建设：1、胡牛村南修下水道120米。2、胡牛村胡同1600平方米。</t>
  </si>
  <si>
    <t>2025年度黄庄村基础设施项目</t>
  </si>
  <si>
    <t>黄庄村</t>
  </si>
  <si>
    <t>清理朱庄片区建筑垃圾后的空置面积，种植龙爪槐150棵，冬青球400棵，月季350棵，配套一台多功能农药喷洒消杀车。建设朱庄片区文化广场并硬化。安装太阳能抱杆路灯90套（含35套不带抱杆太阳能路灯及安装费），及吴堂自然村、新曹自然村路灯。各小区电梯内安全摄像头42个、小区内主要路口安装30个监控设备（含配套设备）。建设雨水棚200平。</t>
  </si>
  <si>
    <t>2025年度彭庄村蔬菜育苗棚建设项目</t>
  </si>
  <si>
    <t>建设育苗大棚2个，长80米，宽18米，共计2880平方米，安装自动喷淋设备，及活动育苗架、大棚用中央空调、全自动水肥机，遮阳网等附属设施。</t>
  </si>
  <si>
    <t>2025年度马楼村蔬菜育苗棚建设项目</t>
  </si>
  <si>
    <t>马楼村</t>
  </si>
  <si>
    <t>建设育苗大棚1个，长160米，宽18米一个，共计2880平方米，安装自动喷淋设备，及活动育苗架、大棚用中央空调、全自动水肥机，遮阳网等附属设施。</t>
  </si>
  <si>
    <t>2025年度万福集村创业车间建设项目</t>
  </si>
  <si>
    <t>万福集村</t>
  </si>
  <si>
    <t>建设长50米，宽50米，高度12米的双层钢构创业车间5000平方米。建设园区内道路2000平方米，规划配套消防等配套设施。</t>
  </si>
  <si>
    <t>2025年度菏泽市定陶区半堤镇立新村创业车间项目</t>
  </si>
  <si>
    <t>半堤镇</t>
  </si>
  <si>
    <t>立新村</t>
  </si>
  <si>
    <t>新建1座总面积约3300平方米的钢结构车间</t>
  </si>
  <si>
    <t>2025年度菏泽市定陶区半堤镇张楼村基础设施项目实施方案</t>
  </si>
  <si>
    <t>硬化混凝土路肩1030米、铺设下水管道520米，栽种绿化苗木230棵</t>
  </si>
  <si>
    <t>2025年度菏泽市定陶区杜堂镇黄粉虫养殖棚建设项目</t>
  </si>
  <si>
    <t>杜堂镇</t>
  </si>
  <si>
    <t>戚姬寺</t>
  </si>
  <si>
    <t>建设20个长64米宽12米的黄粉虫养殖棚，及棚外道路地面硬化、给水、排水、电力等配套设施。</t>
  </si>
  <si>
    <t>2025年度菏泽市定陶区杜堂镇育苗棚建设项目</t>
  </si>
  <si>
    <t>建设2座玻璃种苗温室大棚及配套水电等附属设施，面积为9985平方米</t>
  </si>
  <si>
    <t>2025年度菏泽市定陶区杜堂镇戚姬寺村基础设施提升项目</t>
  </si>
  <si>
    <t>①安装两种规格路灯，共 197盏；② 整修村内路边绿化，栽种大叶女贞、梨树、山楂数共计568株；③路肩面包砖铺装3736平方米；④清淤沟渠1244立方米；⑤C25砼联锁块护砌边坡906米；⑥改新建石拱桥4座；⑦水泥混凝土硬化村内胡同道路，面积共21423平方米；⑧沥青混凝土罩面村内主街道路，面积共14763平方米；⑨新建村内混凝土路面1220平方米；⑩户户通胡同φ300排水管，总长3874米；⑪主街φ600排水管1494米；⑫检查井77座；⑬沉淀池5座；⑭砼挡墙3座。</t>
  </si>
  <si>
    <t>2025年度菏泽市定陶区杜堂镇张庄村基础设施提升项目</t>
  </si>
  <si>
    <t>张庄</t>
  </si>
  <si>
    <t>①水泥混凝土硬化村内胡同道路，面积共 3723平方米；②沥青混凝土硬化村内道路，面积共 9688平方米；③户户通胡同φ300排水管，总长898米；④安装两种规格路灯，共 35盏；⑤公园绿化，栽种大叶女贞、红叶石楠、小叶黄杨共500株；⑥排水管检查井18座；⑦沉淀池1座；⑧新建混凝土道路428平方米</t>
  </si>
  <si>
    <t>2025年度菏泽市定陶区杜堂裴河村基础设施提升项目</t>
  </si>
  <si>
    <t>裴河</t>
  </si>
  <si>
    <t>①水泥混凝土硬化村内胡同道路，面积共 15239平方米；②沥青混凝土硬化村内道路，面积共 9098 平方米；③户户通胡同φ300排水管，总长4256米；④安装两种规格路灯，共71盏；⑤ 整修村内街边绿化，栽种女贞数235株；⑥安装防溺水护栏130米； ⑦坑塘C25砼联锁块护砌边坡223米；⑧沉淀池1座；⑨排水管检查井85座；⑩路肩面包砖铺装283平方米，⑪广场地面硬化210平方米，⑫坑塘清淤土方140立方米。</t>
  </si>
  <si>
    <t>2025年度菏泽市定陶区杜堂镇贾庄村基础设施提升项目</t>
  </si>
  <si>
    <t>贾庄</t>
  </si>
  <si>
    <t>①安装两种规格路灯，共 74盏；② 整修村内路边绿化，栽种大叶女贞71株；③路肩面包砖铺装233.2平方米；④广场地面砼硬化413平方米；⑤水泥混凝土硬化村内胡同道路，面积共23066平方米；⑥沥青混凝土罩面村内主街道路，面积共1304平方米；⑦新建村内混凝土路面5732平方米；⑧户户通胡同φ300排水管，总长6923米；⑨主街φ600排水管1200米，⑩检查井163座；⑪沉淀池3座；⑫坑塘防溺水护栏222米；⑬坑塘边坡衬砌238米；⑭坑塘清淤238立方米。</t>
  </si>
  <si>
    <t>2025年度菏泽市定陶区杜堂镇谢庄村基础设施提升项目</t>
  </si>
  <si>
    <t>谢庄</t>
  </si>
  <si>
    <t>①安装两种规格路灯，共44盏；②整修村内“街边绿化，栽种大叶女贞74株； ③坑塘、沟渠清淤354立方米；④村内公园绿化提升130平方米。</t>
  </si>
  <si>
    <t>2025年度菏泽市定陶区杜堂镇陆湾村基础设施提升项目</t>
  </si>
  <si>
    <t>陆湾</t>
  </si>
  <si>
    <t>①水泥混凝土硬化村内胡同道路，面积共 22071平方米；②沥青混凝土罩面村内主街道路，面积共2208平方米；③改建主街沥青混凝土路4104平方米；④新建混凝土道路2734平方米；⑤户户通胡同φ300排水管，总长6856米；⑥主街φ600排水管1494米；⑦排水管检查井187座；⑧安装两种规格路灯，共130盏；⑨沉淀池3座；⑧改建石拱桥1座；⑩坑塘清淤119立方米；⑪坑塘防溺水护栏448米。</t>
  </si>
  <si>
    <t>2025年度菏泽市定陶区杜堂镇冷库建设项目</t>
  </si>
  <si>
    <t>张庄村</t>
  </si>
  <si>
    <t>2025年度菏泽市定陶区创业车间消防安全提升项目</t>
  </si>
  <si>
    <t>各镇街</t>
  </si>
  <si>
    <t>采取以奖代补的形式，对创业车间消防安全提升。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</si>
</sst>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color theme="1"/>
      <name val="方正小标宋简体"/>
      <charset val="134"/>
    </font>
    <font>
      <u/>
      <sz val="20"/>
      <color theme="1"/>
      <name val="方正小标宋简体"/>
      <charset val="134"/>
    </font>
    <font>
      <sz val="10"/>
      <color theme="1"/>
      <name val="仿宋_GB2312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60"/>
  <sheetViews>
    <sheetView tabSelected="1" workbookViewId="0">
      <pane ySplit="4" topLeftCell="A59" activePane="bottomLeft" state="frozen"/>
      <selection/>
      <selection pane="bottomLeft" activeCell="A2" sqref="A2:P2"/>
    </sheetView>
  </sheetViews>
  <sheetFormatPr defaultColWidth="9" defaultRowHeight="13.5"/>
  <cols>
    <col min="2" max="2" width="21.125" customWidth="1"/>
    <col min="4" max="4" width="8.625" customWidth="1"/>
    <col min="6" max="6" width="54.75" style="4" customWidth="1"/>
    <col min="7" max="8" width="9.375" customWidth="1"/>
    <col min="9" max="9" width="8.375" customWidth="1"/>
    <col min="10" max="11" width="5.125" customWidth="1"/>
    <col min="12" max="12" width="7.375" customWidth="1"/>
    <col min="13" max="13" width="27.875" customWidth="1"/>
    <col min="16" max="16" width="17.375" customWidth="1"/>
  </cols>
  <sheetData>
    <row r="1" ht="22" customHeight="1" spans="1:1">
      <c r="A1" t="s">
        <v>0</v>
      </c>
    </row>
    <row r="2" ht="43" customHeight="1" spans="1:16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="1" customFormat="1" ht="12" spans="1:1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/>
      <c r="I3" s="7"/>
      <c r="J3" s="7"/>
      <c r="K3" s="7"/>
      <c r="L3" s="7"/>
      <c r="M3" s="7" t="s">
        <v>9</v>
      </c>
      <c r="N3" s="7" t="s">
        <v>10</v>
      </c>
      <c r="O3" s="7"/>
      <c r="P3" s="7" t="s">
        <v>11</v>
      </c>
    </row>
    <row r="4" s="1" customFormat="1" ht="36" spans="1:16">
      <c r="A4" s="7"/>
      <c r="B4" s="7"/>
      <c r="C4" s="7"/>
      <c r="D4" s="7"/>
      <c r="E4" s="7"/>
      <c r="F4" s="7"/>
      <c r="G4" s="7" t="s">
        <v>12</v>
      </c>
      <c r="H4" s="7" t="s">
        <v>13</v>
      </c>
      <c r="I4" s="7" t="s">
        <v>14</v>
      </c>
      <c r="J4" s="7" t="s">
        <v>15</v>
      </c>
      <c r="K4" s="7" t="s">
        <v>16</v>
      </c>
      <c r="L4" s="7" t="s">
        <v>17</v>
      </c>
      <c r="M4" s="7"/>
      <c r="N4" s="7" t="s">
        <v>18</v>
      </c>
      <c r="O4" s="7" t="s">
        <v>19</v>
      </c>
      <c r="P4" s="7"/>
    </row>
    <row r="5" ht="36" spans="1:16">
      <c r="A5" s="8">
        <v>1</v>
      </c>
      <c r="B5" s="8" t="s">
        <v>20</v>
      </c>
      <c r="C5" s="8" t="s">
        <v>21</v>
      </c>
      <c r="D5" s="8" t="s">
        <v>22</v>
      </c>
      <c r="E5" s="8" t="s">
        <v>23</v>
      </c>
      <c r="F5" s="8" t="s">
        <v>24</v>
      </c>
      <c r="G5" s="8">
        <v>112</v>
      </c>
      <c r="H5" s="8"/>
      <c r="I5" s="8">
        <v>112</v>
      </c>
      <c r="J5" s="8"/>
      <c r="K5" s="8"/>
      <c r="L5" s="8"/>
      <c r="M5" s="8" t="s">
        <v>25</v>
      </c>
      <c r="N5" s="14">
        <v>1</v>
      </c>
      <c r="O5" s="14">
        <v>1389</v>
      </c>
      <c r="P5" s="8" t="s">
        <v>26</v>
      </c>
    </row>
    <row r="6" ht="36" spans="1:16">
      <c r="A6" s="8">
        <v>2</v>
      </c>
      <c r="B6" s="8" t="s">
        <v>27</v>
      </c>
      <c r="C6" s="8" t="s">
        <v>21</v>
      </c>
      <c r="D6" s="8" t="s">
        <v>28</v>
      </c>
      <c r="E6" s="8" t="s">
        <v>23</v>
      </c>
      <c r="F6" s="8" t="s">
        <v>29</v>
      </c>
      <c r="G6" s="8">
        <v>198</v>
      </c>
      <c r="H6" s="8"/>
      <c r="I6" s="8">
        <v>198</v>
      </c>
      <c r="J6" s="8"/>
      <c r="K6" s="8"/>
      <c r="L6" s="8"/>
      <c r="M6" s="8" t="s">
        <v>25</v>
      </c>
      <c r="N6" s="14">
        <v>1</v>
      </c>
      <c r="O6" s="14">
        <v>1215</v>
      </c>
      <c r="P6" s="8" t="s">
        <v>26</v>
      </c>
    </row>
    <row r="7" ht="96" spans="1:16">
      <c r="A7" s="8">
        <v>3</v>
      </c>
      <c r="B7" s="8" t="s">
        <v>30</v>
      </c>
      <c r="C7" s="8" t="s">
        <v>21</v>
      </c>
      <c r="D7" s="8" t="s">
        <v>28</v>
      </c>
      <c r="E7" s="8" t="s">
        <v>23</v>
      </c>
      <c r="F7" s="8" t="s">
        <v>31</v>
      </c>
      <c r="G7" s="8">
        <v>20</v>
      </c>
      <c r="H7" s="8"/>
      <c r="I7" s="8">
        <v>20</v>
      </c>
      <c r="J7" s="8"/>
      <c r="K7" s="8"/>
      <c r="L7" s="8"/>
      <c r="M7" s="15" t="s">
        <v>32</v>
      </c>
      <c r="N7" s="14">
        <v>1</v>
      </c>
      <c r="O7" s="14">
        <v>1215</v>
      </c>
      <c r="P7" s="15" t="s">
        <v>33</v>
      </c>
    </row>
    <row r="8" ht="36" spans="1:16">
      <c r="A8" s="8">
        <v>4</v>
      </c>
      <c r="B8" s="8" t="s">
        <v>34</v>
      </c>
      <c r="C8" s="8" t="s">
        <v>35</v>
      </c>
      <c r="D8" s="8" t="s">
        <v>36</v>
      </c>
      <c r="E8" s="8" t="s">
        <v>23</v>
      </c>
      <c r="F8" s="8" t="s">
        <v>37</v>
      </c>
      <c r="G8" s="8">
        <v>251</v>
      </c>
      <c r="H8" s="8"/>
      <c r="I8" s="8">
        <v>251</v>
      </c>
      <c r="J8" s="8"/>
      <c r="K8" s="8"/>
      <c r="L8" s="8"/>
      <c r="M8" s="8" t="s">
        <v>25</v>
      </c>
      <c r="N8" s="16">
        <v>1</v>
      </c>
      <c r="O8" s="16">
        <v>1620</v>
      </c>
      <c r="P8" s="8" t="s">
        <v>26</v>
      </c>
    </row>
    <row r="9" ht="36" spans="1:16">
      <c r="A9" s="8">
        <v>5</v>
      </c>
      <c r="B9" s="8" t="s">
        <v>38</v>
      </c>
      <c r="C9" s="8" t="s">
        <v>39</v>
      </c>
      <c r="D9" s="8" t="s">
        <v>40</v>
      </c>
      <c r="E9" s="8" t="s">
        <v>23</v>
      </c>
      <c r="F9" s="8" t="s">
        <v>41</v>
      </c>
      <c r="G9" s="9">
        <v>70</v>
      </c>
      <c r="H9" s="10"/>
      <c r="I9" s="9">
        <v>70</v>
      </c>
      <c r="J9" s="8"/>
      <c r="K9" s="8"/>
      <c r="L9" s="8"/>
      <c r="M9" s="8" t="s">
        <v>25</v>
      </c>
      <c r="N9" s="17">
        <v>1</v>
      </c>
      <c r="O9" s="17">
        <v>2182</v>
      </c>
      <c r="P9" s="8" t="s">
        <v>26</v>
      </c>
    </row>
    <row r="10" ht="36" spans="1:16">
      <c r="A10" s="8">
        <v>6</v>
      </c>
      <c r="B10" s="8" t="s">
        <v>42</v>
      </c>
      <c r="C10" s="8" t="s">
        <v>39</v>
      </c>
      <c r="D10" s="8" t="s">
        <v>43</v>
      </c>
      <c r="E10" s="8" t="s">
        <v>23</v>
      </c>
      <c r="F10" s="8" t="s">
        <v>44</v>
      </c>
      <c r="G10" s="10">
        <v>245</v>
      </c>
      <c r="H10" s="10"/>
      <c r="I10" s="10">
        <v>245</v>
      </c>
      <c r="J10" s="8"/>
      <c r="K10" s="8"/>
      <c r="L10" s="8"/>
      <c r="M10" s="8" t="s">
        <v>25</v>
      </c>
      <c r="N10" s="17">
        <v>4</v>
      </c>
      <c r="O10" s="17">
        <v>4256</v>
      </c>
      <c r="P10" s="8" t="s">
        <v>26</v>
      </c>
    </row>
    <row r="11" s="2" customFormat="1" ht="36" spans="1:16">
      <c r="A11" s="8">
        <v>7</v>
      </c>
      <c r="B11" s="8" t="s">
        <v>45</v>
      </c>
      <c r="C11" s="8" t="s">
        <v>39</v>
      </c>
      <c r="D11" s="8" t="s">
        <v>46</v>
      </c>
      <c r="E11" s="8" t="s">
        <v>23</v>
      </c>
      <c r="F11" s="8" t="s">
        <v>47</v>
      </c>
      <c r="G11" s="9">
        <v>190</v>
      </c>
      <c r="H11" s="10"/>
      <c r="I11" s="9">
        <v>190</v>
      </c>
      <c r="J11" s="10"/>
      <c r="K11" s="10"/>
      <c r="L11" s="10"/>
      <c r="M11" s="8" t="s">
        <v>25</v>
      </c>
      <c r="N11" s="17">
        <v>4</v>
      </c>
      <c r="O11" s="17">
        <v>4023</v>
      </c>
      <c r="P11" s="8" t="s">
        <v>26</v>
      </c>
    </row>
    <row r="12" ht="48" spans="1:16">
      <c r="A12" s="8">
        <v>8</v>
      </c>
      <c r="B12" s="8" t="s">
        <v>48</v>
      </c>
      <c r="C12" s="8" t="s">
        <v>39</v>
      </c>
      <c r="D12" s="8" t="s">
        <v>40</v>
      </c>
      <c r="E12" s="8" t="s">
        <v>23</v>
      </c>
      <c r="F12" s="8" t="s">
        <v>49</v>
      </c>
      <c r="G12" s="9">
        <v>25</v>
      </c>
      <c r="H12" s="10"/>
      <c r="I12" s="9">
        <v>25</v>
      </c>
      <c r="J12" s="10"/>
      <c r="K12" s="10"/>
      <c r="L12" s="10"/>
      <c r="M12" s="15" t="s">
        <v>32</v>
      </c>
      <c r="N12" s="17">
        <v>1</v>
      </c>
      <c r="O12" s="17">
        <v>2182</v>
      </c>
      <c r="P12" s="15" t="s">
        <v>33</v>
      </c>
    </row>
    <row r="13" ht="48" spans="1:16">
      <c r="A13" s="8">
        <v>9</v>
      </c>
      <c r="B13" s="8" t="s">
        <v>50</v>
      </c>
      <c r="C13" s="8" t="s">
        <v>39</v>
      </c>
      <c r="D13" s="8" t="s">
        <v>51</v>
      </c>
      <c r="E13" s="8" t="s">
        <v>23</v>
      </c>
      <c r="F13" s="8" t="s">
        <v>52</v>
      </c>
      <c r="G13" s="9">
        <v>20</v>
      </c>
      <c r="H13" s="10"/>
      <c r="I13" s="9">
        <v>20</v>
      </c>
      <c r="J13" s="10"/>
      <c r="K13" s="10"/>
      <c r="L13" s="10"/>
      <c r="M13" s="15" t="s">
        <v>32</v>
      </c>
      <c r="N13" s="17">
        <v>1</v>
      </c>
      <c r="O13" s="17">
        <v>580</v>
      </c>
      <c r="P13" s="15" t="s">
        <v>33</v>
      </c>
    </row>
    <row r="14" ht="48" spans="1:16">
      <c r="A14" s="8">
        <v>10</v>
      </c>
      <c r="B14" s="8" t="s">
        <v>53</v>
      </c>
      <c r="C14" s="8" t="s">
        <v>39</v>
      </c>
      <c r="D14" s="8" t="s">
        <v>54</v>
      </c>
      <c r="E14" s="8" t="s">
        <v>23</v>
      </c>
      <c r="F14" s="8" t="s">
        <v>55</v>
      </c>
      <c r="G14" s="9">
        <v>20</v>
      </c>
      <c r="H14" s="10"/>
      <c r="I14" s="9">
        <v>20</v>
      </c>
      <c r="J14" s="10"/>
      <c r="K14" s="10"/>
      <c r="L14" s="10"/>
      <c r="M14" s="15" t="s">
        <v>32</v>
      </c>
      <c r="N14" s="17">
        <v>1</v>
      </c>
      <c r="O14" s="17">
        <v>660</v>
      </c>
      <c r="P14" s="15" t="s">
        <v>33</v>
      </c>
    </row>
    <row r="15" ht="48" spans="1:16">
      <c r="A15" s="8">
        <v>11</v>
      </c>
      <c r="B15" s="8" t="s">
        <v>56</v>
      </c>
      <c r="C15" s="8" t="s">
        <v>39</v>
      </c>
      <c r="D15" s="8" t="s">
        <v>43</v>
      </c>
      <c r="E15" s="8" t="s">
        <v>23</v>
      </c>
      <c r="F15" s="8" t="s">
        <v>57</v>
      </c>
      <c r="G15" s="9">
        <v>20</v>
      </c>
      <c r="H15" s="10"/>
      <c r="I15" s="9">
        <v>20</v>
      </c>
      <c r="J15" s="10"/>
      <c r="K15" s="10"/>
      <c r="L15" s="10"/>
      <c r="M15" s="15" t="s">
        <v>32</v>
      </c>
      <c r="N15" s="17">
        <v>1</v>
      </c>
      <c r="O15" s="17">
        <v>834</v>
      </c>
      <c r="P15" s="15" t="s">
        <v>33</v>
      </c>
    </row>
    <row r="16" s="2" customFormat="1" ht="108" spans="1:16">
      <c r="A16" s="8">
        <v>12</v>
      </c>
      <c r="B16" s="8" t="s">
        <v>58</v>
      </c>
      <c r="C16" s="8" t="s">
        <v>59</v>
      </c>
      <c r="D16" s="8" t="s">
        <v>60</v>
      </c>
      <c r="E16" s="8" t="s">
        <v>23</v>
      </c>
      <c r="F16" s="8" t="s">
        <v>61</v>
      </c>
      <c r="G16" s="8">
        <v>274</v>
      </c>
      <c r="H16" s="8"/>
      <c r="I16" s="8">
        <v>274</v>
      </c>
      <c r="J16" s="8"/>
      <c r="K16" s="8"/>
      <c r="L16" s="8"/>
      <c r="M16" s="15" t="s">
        <v>32</v>
      </c>
      <c r="N16" s="8">
        <v>6</v>
      </c>
      <c r="O16" s="8">
        <v>18614</v>
      </c>
      <c r="P16" s="15" t="s">
        <v>33</v>
      </c>
    </row>
    <row r="17" s="2" customFormat="1" ht="36" spans="1:16">
      <c r="A17" s="8">
        <v>13</v>
      </c>
      <c r="B17" s="8" t="s">
        <v>62</v>
      </c>
      <c r="C17" s="8" t="s">
        <v>59</v>
      </c>
      <c r="D17" s="8" t="s">
        <v>63</v>
      </c>
      <c r="E17" s="8" t="s">
        <v>23</v>
      </c>
      <c r="F17" s="8" t="s">
        <v>64</v>
      </c>
      <c r="G17" s="8">
        <v>56</v>
      </c>
      <c r="H17" s="8"/>
      <c r="I17" s="8">
        <v>56</v>
      </c>
      <c r="J17" s="8"/>
      <c r="K17" s="8"/>
      <c r="L17" s="8"/>
      <c r="M17" s="8" t="s">
        <v>25</v>
      </c>
      <c r="N17" s="8">
        <v>1</v>
      </c>
      <c r="O17" s="8">
        <v>2975</v>
      </c>
      <c r="P17" s="8" t="s">
        <v>26</v>
      </c>
    </row>
    <row r="18" s="2" customFormat="1" ht="36" spans="1:16">
      <c r="A18" s="8">
        <v>14</v>
      </c>
      <c r="B18" s="8" t="s">
        <v>65</v>
      </c>
      <c r="C18" s="8" t="s">
        <v>59</v>
      </c>
      <c r="D18" s="8" t="s">
        <v>66</v>
      </c>
      <c r="E18" s="8" t="s">
        <v>23</v>
      </c>
      <c r="F18" s="8" t="s">
        <v>67</v>
      </c>
      <c r="G18" s="9">
        <v>150</v>
      </c>
      <c r="H18" s="10"/>
      <c r="I18" s="9">
        <v>150</v>
      </c>
      <c r="J18" s="10"/>
      <c r="K18" s="10"/>
      <c r="L18" s="10"/>
      <c r="M18" s="8" t="s">
        <v>25</v>
      </c>
      <c r="N18" s="18">
        <v>1</v>
      </c>
      <c r="O18" s="18">
        <v>4310</v>
      </c>
      <c r="P18" s="8" t="s">
        <v>26</v>
      </c>
    </row>
    <row r="19" s="2" customFormat="1" ht="36" spans="1:16">
      <c r="A19" s="8">
        <v>15</v>
      </c>
      <c r="B19" s="8" t="s">
        <v>68</v>
      </c>
      <c r="C19" s="8" t="s">
        <v>59</v>
      </c>
      <c r="D19" s="8" t="s">
        <v>66</v>
      </c>
      <c r="E19" s="8" t="s">
        <v>23</v>
      </c>
      <c r="F19" s="8" t="s">
        <v>69</v>
      </c>
      <c r="G19" s="10">
        <v>40</v>
      </c>
      <c r="H19" s="10"/>
      <c r="I19" s="10">
        <v>40</v>
      </c>
      <c r="J19" s="10"/>
      <c r="K19" s="10"/>
      <c r="L19" s="10"/>
      <c r="M19" s="8" t="s">
        <v>25</v>
      </c>
      <c r="N19" s="18">
        <v>1</v>
      </c>
      <c r="O19" s="18">
        <v>4310</v>
      </c>
      <c r="P19" s="8" t="s">
        <v>26</v>
      </c>
    </row>
    <row r="20" ht="48" spans="1:16">
      <c r="A20" s="8">
        <v>16</v>
      </c>
      <c r="B20" s="8" t="s">
        <v>70</v>
      </c>
      <c r="C20" s="8" t="s">
        <v>71</v>
      </c>
      <c r="D20" s="8" t="s">
        <v>72</v>
      </c>
      <c r="E20" s="8" t="s">
        <v>23</v>
      </c>
      <c r="F20" s="8" t="s">
        <v>73</v>
      </c>
      <c r="G20" s="8">
        <v>25</v>
      </c>
      <c r="H20" s="8"/>
      <c r="I20" s="8">
        <v>25</v>
      </c>
      <c r="J20" s="8"/>
      <c r="K20" s="8"/>
      <c r="L20" s="8"/>
      <c r="M20" s="15" t="s">
        <v>32</v>
      </c>
      <c r="N20" s="14">
        <v>1</v>
      </c>
      <c r="O20" s="14">
        <v>988</v>
      </c>
      <c r="P20" s="15" t="s">
        <v>33</v>
      </c>
    </row>
    <row r="21" ht="48" spans="1:16">
      <c r="A21" s="8">
        <v>17</v>
      </c>
      <c r="B21" s="8" t="s">
        <v>74</v>
      </c>
      <c r="C21" s="8" t="s">
        <v>71</v>
      </c>
      <c r="D21" s="8" t="s">
        <v>75</v>
      </c>
      <c r="E21" s="8" t="s">
        <v>23</v>
      </c>
      <c r="F21" s="8" t="s">
        <v>76</v>
      </c>
      <c r="G21" s="8">
        <v>25</v>
      </c>
      <c r="H21" s="8"/>
      <c r="I21" s="8">
        <v>25</v>
      </c>
      <c r="J21" s="8"/>
      <c r="K21" s="8"/>
      <c r="L21" s="8"/>
      <c r="M21" s="15" t="s">
        <v>32</v>
      </c>
      <c r="N21" s="14">
        <v>1</v>
      </c>
      <c r="O21" s="14">
        <v>2542</v>
      </c>
      <c r="P21" s="15" t="s">
        <v>33</v>
      </c>
    </row>
    <row r="22" ht="48" spans="1:16">
      <c r="A22" s="8">
        <v>18</v>
      </c>
      <c r="B22" s="8" t="s">
        <v>77</v>
      </c>
      <c r="C22" s="8" t="s">
        <v>71</v>
      </c>
      <c r="D22" s="8" t="s">
        <v>78</v>
      </c>
      <c r="E22" s="8" t="s">
        <v>23</v>
      </c>
      <c r="F22" s="8" t="s">
        <v>79</v>
      </c>
      <c r="G22" s="8">
        <v>25</v>
      </c>
      <c r="H22" s="8"/>
      <c r="I22" s="8">
        <v>25</v>
      </c>
      <c r="J22" s="8"/>
      <c r="K22" s="8"/>
      <c r="L22" s="8"/>
      <c r="M22" s="15" t="s">
        <v>32</v>
      </c>
      <c r="N22" s="14">
        <v>1</v>
      </c>
      <c r="O22" s="14">
        <v>3028</v>
      </c>
      <c r="P22" s="15" t="s">
        <v>33</v>
      </c>
    </row>
    <row r="23" ht="48" spans="1:16">
      <c r="A23" s="8">
        <v>19</v>
      </c>
      <c r="B23" s="8" t="s">
        <v>80</v>
      </c>
      <c r="C23" s="8" t="s">
        <v>71</v>
      </c>
      <c r="D23" s="8" t="s">
        <v>81</v>
      </c>
      <c r="E23" s="8" t="s">
        <v>23</v>
      </c>
      <c r="F23" s="8" t="s">
        <v>82</v>
      </c>
      <c r="G23" s="8">
        <v>40</v>
      </c>
      <c r="H23" s="8"/>
      <c r="I23" s="8">
        <v>40</v>
      </c>
      <c r="J23" s="8"/>
      <c r="K23" s="8"/>
      <c r="L23" s="8"/>
      <c r="M23" s="15" t="s">
        <v>32</v>
      </c>
      <c r="N23" s="14">
        <v>1</v>
      </c>
      <c r="O23" s="14">
        <v>2170</v>
      </c>
      <c r="P23" s="15" t="s">
        <v>33</v>
      </c>
    </row>
    <row r="24" ht="36" spans="1:16">
      <c r="A24" s="8">
        <v>20</v>
      </c>
      <c r="B24" s="8" t="s">
        <v>83</v>
      </c>
      <c r="C24" s="8" t="s">
        <v>71</v>
      </c>
      <c r="D24" s="8" t="s">
        <v>78</v>
      </c>
      <c r="E24" s="8" t="s">
        <v>23</v>
      </c>
      <c r="F24" s="8" t="s">
        <v>84</v>
      </c>
      <c r="G24" s="8">
        <v>285</v>
      </c>
      <c r="H24" s="8"/>
      <c r="I24" s="8">
        <v>285</v>
      </c>
      <c r="J24" s="8"/>
      <c r="K24" s="8"/>
      <c r="L24" s="8"/>
      <c r="M24" s="8" t="s">
        <v>25</v>
      </c>
      <c r="N24" s="14">
        <v>4</v>
      </c>
      <c r="O24" s="14">
        <v>8728</v>
      </c>
      <c r="P24" s="8" t="s">
        <v>26</v>
      </c>
    </row>
    <row r="25" ht="84" spans="1:16">
      <c r="A25" s="8">
        <v>21</v>
      </c>
      <c r="B25" s="11" t="s">
        <v>85</v>
      </c>
      <c r="C25" s="8" t="s">
        <v>71</v>
      </c>
      <c r="D25" s="8" t="s">
        <v>86</v>
      </c>
      <c r="E25" s="8" t="s">
        <v>23</v>
      </c>
      <c r="F25" s="11" t="s">
        <v>87</v>
      </c>
      <c r="G25" s="9">
        <v>170</v>
      </c>
      <c r="H25" s="10"/>
      <c r="I25" s="9">
        <v>170</v>
      </c>
      <c r="J25" s="10"/>
      <c r="K25" s="10"/>
      <c r="L25" s="10"/>
      <c r="M25" s="8" t="s">
        <v>88</v>
      </c>
      <c r="N25" s="18">
        <v>6</v>
      </c>
      <c r="O25" s="18">
        <v>7013</v>
      </c>
      <c r="P25" s="15" t="s">
        <v>33</v>
      </c>
    </row>
    <row r="26" ht="48" spans="1:16">
      <c r="A26" s="8">
        <v>22</v>
      </c>
      <c r="B26" s="8" t="s">
        <v>89</v>
      </c>
      <c r="C26" s="8" t="s">
        <v>90</v>
      </c>
      <c r="D26" s="8" t="s">
        <v>91</v>
      </c>
      <c r="E26" s="8" t="s">
        <v>23</v>
      </c>
      <c r="F26" s="8" t="s">
        <v>92</v>
      </c>
      <c r="G26" s="8">
        <v>330</v>
      </c>
      <c r="H26" s="8"/>
      <c r="I26" s="8">
        <v>330</v>
      </c>
      <c r="J26" s="8"/>
      <c r="K26" s="8"/>
      <c r="L26" s="8"/>
      <c r="M26" s="8" t="s">
        <v>88</v>
      </c>
      <c r="N26" s="8">
        <v>5</v>
      </c>
      <c r="O26" s="8">
        <v>4983</v>
      </c>
      <c r="P26" s="15" t="s">
        <v>33</v>
      </c>
    </row>
    <row r="27" ht="48" spans="1:16">
      <c r="A27" s="8">
        <v>23</v>
      </c>
      <c r="B27" s="8" t="s">
        <v>93</v>
      </c>
      <c r="C27" s="8" t="s">
        <v>94</v>
      </c>
      <c r="D27" s="8" t="s">
        <v>95</v>
      </c>
      <c r="E27" s="8" t="s">
        <v>23</v>
      </c>
      <c r="F27" s="8" t="s">
        <v>96</v>
      </c>
      <c r="G27" s="8">
        <v>102</v>
      </c>
      <c r="H27" s="8">
        <v>0</v>
      </c>
      <c r="I27" s="8">
        <v>102</v>
      </c>
      <c r="J27" s="8">
        <v>0</v>
      </c>
      <c r="K27" s="8">
        <v>0</v>
      </c>
      <c r="L27" s="8"/>
      <c r="M27" s="8" t="s">
        <v>88</v>
      </c>
      <c r="N27" s="8">
        <v>1</v>
      </c>
      <c r="O27" s="8">
        <v>1327</v>
      </c>
      <c r="P27" s="15" t="s">
        <v>33</v>
      </c>
    </row>
    <row r="28" ht="48" spans="1:16">
      <c r="A28" s="8">
        <v>24</v>
      </c>
      <c r="B28" s="8" t="s">
        <v>97</v>
      </c>
      <c r="C28" s="8" t="s">
        <v>94</v>
      </c>
      <c r="D28" s="8" t="s">
        <v>98</v>
      </c>
      <c r="E28" s="8" t="s">
        <v>23</v>
      </c>
      <c r="F28" s="8" t="s">
        <v>99</v>
      </c>
      <c r="G28" s="8">
        <v>88</v>
      </c>
      <c r="H28" s="8">
        <v>0</v>
      </c>
      <c r="I28" s="8">
        <v>88</v>
      </c>
      <c r="J28" s="8">
        <v>0</v>
      </c>
      <c r="K28" s="8">
        <v>0</v>
      </c>
      <c r="L28" s="8"/>
      <c r="M28" s="8" t="s">
        <v>88</v>
      </c>
      <c r="N28" s="8">
        <v>1</v>
      </c>
      <c r="O28" s="8">
        <v>992</v>
      </c>
      <c r="P28" s="15" t="s">
        <v>33</v>
      </c>
    </row>
    <row r="29" ht="48" spans="1:16">
      <c r="A29" s="8">
        <v>25</v>
      </c>
      <c r="B29" s="8" t="s">
        <v>100</v>
      </c>
      <c r="C29" s="8" t="s">
        <v>94</v>
      </c>
      <c r="D29" s="8" t="s">
        <v>101</v>
      </c>
      <c r="E29" s="8" t="s">
        <v>23</v>
      </c>
      <c r="F29" s="8" t="s">
        <v>102</v>
      </c>
      <c r="G29" s="8">
        <v>64</v>
      </c>
      <c r="H29" s="8">
        <v>0</v>
      </c>
      <c r="I29" s="8">
        <v>64</v>
      </c>
      <c r="J29" s="8">
        <v>0</v>
      </c>
      <c r="K29" s="8">
        <v>0</v>
      </c>
      <c r="L29" s="8"/>
      <c r="M29" s="8" t="s">
        <v>88</v>
      </c>
      <c r="N29" s="8">
        <v>2</v>
      </c>
      <c r="O29" s="8">
        <v>2767</v>
      </c>
      <c r="P29" s="15" t="s">
        <v>33</v>
      </c>
    </row>
    <row r="30" ht="36" spans="1:16">
      <c r="A30" s="8">
        <v>26</v>
      </c>
      <c r="B30" s="8" t="s">
        <v>103</v>
      </c>
      <c r="C30" s="8" t="s">
        <v>94</v>
      </c>
      <c r="D30" s="8" t="s">
        <v>104</v>
      </c>
      <c r="E30" s="8" t="s">
        <v>23</v>
      </c>
      <c r="F30" s="8" t="s">
        <v>105</v>
      </c>
      <c r="G30" s="8">
        <v>280</v>
      </c>
      <c r="H30" s="8">
        <v>0</v>
      </c>
      <c r="I30" s="8">
        <v>280</v>
      </c>
      <c r="J30" s="8">
        <v>0</v>
      </c>
      <c r="K30" s="8">
        <v>0</v>
      </c>
      <c r="L30" s="8"/>
      <c r="M30" s="8" t="s">
        <v>106</v>
      </c>
      <c r="N30" s="8">
        <v>7</v>
      </c>
      <c r="O30" s="8">
        <v>14355</v>
      </c>
      <c r="P30" s="8" t="s">
        <v>26</v>
      </c>
    </row>
    <row r="31" ht="36" spans="1:16">
      <c r="A31" s="8">
        <v>27</v>
      </c>
      <c r="B31" s="8" t="s">
        <v>107</v>
      </c>
      <c r="C31" s="8" t="s">
        <v>94</v>
      </c>
      <c r="D31" s="8" t="s">
        <v>104</v>
      </c>
      <c r="E31" s="8" t="s">
        <v>23</v>
      </c>
      <c r="F31" s="8" t="s">
        <v>108</v>
      </c>
      <c r="G31" s="8">
        <v>120</v>
      </c>
      <c r="H31" s="8">
        <v>0</v>
      </c>
      <c r="I31" s="8">
        <v>90</v>
      </c>
      <c r="J31" s="8">
        <v>0</v>
      </c>
      <c r="K31" s="8"/>
      <c r="L31" s="8">
        <v>30</v>
      </c>
      <c r="M31" s="8" t="s">
        <v>106</v>
      </c>
      <c r="N31" s="8">
        <v>3</v>
      </c>
      <c r="O31" s="8">
        <v>10407</v>
      </c>
      <c r="P31" s="8" t="s">
        <v>26</v>
      </c>
    </row>
    <row r="32" ht="48" spans="1:16">
      <c r="A32" s="8">
        <v>28</v>
      </c>
      <c r="B32" s="8" t="s">
        <v>109</v>
      </c>
      <c r="C32" s="8" t="s">
        <v>110</v>
      </c>
      <c r="D32" s="8" t="s">
        <v>111</v>
      </c>
      <c r="E32" s="8" t="s">
        <v>23</v>
      </c>
      <c r="F32" s="8" t="s">
        <v>112</v>
      </c>
      <c r="G32" s="8">
        <v>26.5625</v>
      </c>
      <c r="H32" s="8"/>
      <c r="I32" s="8">
        <v>25</v>
      </c>
      <c r="J32" s="8"/>
      <c r="K32" s="8"/>
      <c r="L32" s="8">
        <f>G32-I32</f>
        <v>1.5625</v>
      </c>
      <c r="M32" s="8" t="s">
        <v>106</v>
      </c>
      <c r="N32" s="8">
        <v>1</v>
      </c>
      <c r="O32" s="8">
        <v>2204</v>
      </c>
      <c r="P32" s="8" t="s">
        <v>26</v>
      </c>
    </row>
    <row r="33" ht="122" customHeight="1" spans="1:16">
      <c r="A33" s="8">
        <v>29</v>
      </c>
      <c r="B33" s="8" t="s">
        <v>113</v>
      </c>
      <c r="C33" s="8" t="s">
        <v>110</v>
      </c>
      <c r="D33" s="8" t="s">
        <v>111</v>
      </c>
      <c r="E33" s="8" t="s">
        <v>23</v>
      </c>
      <c r="F33" s="8" t="s">
        <v>114</v>
      </c>
      <c r="G33" s="8">
        <v>75.8</v>
      </c>
      <c r="H33" s="8"/>
      <c r="I33" s="8">
        <v>75</v>
      </c>
      <c r="J33" s="8"/>
      <c r="K33" s="8"/>
      <c r="L33" s="8">
        <f t="shared" ref="L33:L39" si="0">G33-I33</f>
        <v>0.799999999999997</v>
      </c>
      <c r="M33" s="8" t="s">
        <v>88</v>
      </c>
      <c r="N33" s="8">
        <v>1</v>
      </c>
      <c r="O33" s="8">
        <v>2204</v>
      </c>
      <c r="P33" s="15" t="s">
        <v>33</v>
      </c>
    </row>
    <row r="34" ht="132" spans="1:16">
      <c r="A34" s="8">
        <v>30</v>
      </c>
      <c r="B34" s="8" t="s">
        <v>115</v>
      </c>
      <c r="C34" s="8" t="s">
        <v>110</v>
      </c>
      <c r="D34" s="8" t="s">
        <v>116</v>
      </c>
      <c r="E34" s="8" t="s">
        <v>23</v>
      </c>
      <c r="F34" s="8" t="s">
        <v>117</v>
      </c>
      <c r="G34" s="8">
        <v>49.56</v>
      </c>
      <c r="H34" s="8"/>
      <c r="I34" s="8">
        <v>48</v>
      </c>
      <c r="J34" s="8"/>
      <c r="K34" s="8"/>
      <c r="L34" s="8">
        <f t="shared" si="0"/>
        <v>1.56</v>
      </c>
      <c r="M34" s="8" t="s">
        <v>88</v>
      </c>
      <c r="N34" s="8">
        <v>1</v>
      </c>
      <c r="O34" s="8">
        <v>3681</v>
      </c>
      <c r="P34" s="15" t="s">
        <v>33</v>
      </c>
    </row>
    <row r="35" ht="36" spans="1:16">
      <c r="A35" s="8">
        <v>31</v>
      </c>
      <c r="B35" s="8" t="s">
        <v>118</v>
      </c>
      <c r="C35" s="8" t="s">
        <v>110</v>
      </c>
      <c r="D35" s="8" t="s">
        <v>116</v>
      </c>
      <c r="E35" s="8" t="s">
        <v>23</v>
      </c>
      <c r="F35" s="8" t="s">
        <v>119</v>
      </c>
      <c r="G35" s="8">
        <v>55.08</v>
      </c>
      <c r="H35" s="8"/>
      <c r="I35" s="8">
        <v>52</v>
      </c>
      <c r="J35" s="8"/>
      <c r="K35" s="8"/>
      <c r="L35" s="8">
        <f t="shared" si="0"/>
        <v>3.08</v>
      </c>
      <c r="M35" s="8" t="s">
        <v>25</v>
      </c>
      <c r="N35" s="8">
        <v>1</v>
      </c>
      <c r="O35" s="8">
        <v>3681</v>
      </c>
      <c r="P35" s="8" t="s">
        <v>26</v>
      </c>
    </row>
    <row r="36" s="3" customFormat="1" ht="36" spans="1:16">
      <c r="A36" s="8">
        <v>32</v>
      </c>
      <c r="B36" s="8" t="s">
        <v>120</v>
      </c>
      <c r="C36" s="8" t="s">
        <v>110</v>
      </c>
      <c r="D36" s="8" t="s">
        <v>121</v>
      </c>
      <c r="E36" s="8" t="s">
        <v>23</v>
      </c>
      <c r="F36" s="8" t="s">
        <v>122</v>
      </c>
      <c r="G36" s="8">
        <v>106.08</v>
      </c>
      <c r="H36" s="8"/>
      <c r="I36" s="8">
        <v>100</v>
      </c>
      <c r="J36" s="8"/>
      <c r="K36" s="8"/>
      <c r="L36" s="8">
        <f t="shared" si="0"/>
        <v>6.08</v>
      </c>
      <c r="M36" s="8" t="s">
        <v>25</v>
      </c>
      <c r="N36" s="8">
        <v>1</v>
      </c>
      <c r="O36" s="8">
        <v>1074</v>
      </c>
      <c r="P36" s="8" t="s">
        <v>26</v>
      </c>
    </row>
    <row r="37" ht="36" spans="1:16">
      <c r="A37" s="8">
        <v>33</v>
      </c>
      <c r="B37" s="8" t="s">
        <v>123</v>
      </c>
      <c r="C37" s="8" t="s">
        <v>110</v>
      </c>
      <c r="D37" s="8" t="s">
        <v>124</v>
      </c>
      <c r="E37" s="8" t="s">
        <v>23</v>
      </c>
      <c r="F37" s="8" t="s">
        <v>125</v>
      </c>
      <c r="G37" s="8">
        <v>73.44</v>
      </c>
      <c r="H37" s="8"/>
      <c r="I37" s="8">
        <v>73</v>
      </c>
      <c r="J37" s="8"/>
      <c r="K37" s="8"/>
      <c r="L37" s="8">
        <f t="shared" si="0"/>
        <v>0.439999999999998</v>
      </c>
      <c r="M37" s="8" t="s">
        <v>25</v>
      </c>
      <c r="N37" s="8">
        <v>1</v>
      </c>
      <c r="O37" s="8">
        <v>845</v>
      </c>
      <c r="P37" s="8" t="s">
        <v>26</v>
      </c>
    </row>
    <row r="38" ht="180" spans="1:16">
      <c r="A38" s="8">
        <v>34</v>
      </c>
      <c r="B38" s="8" t="s">
        <v>126</v>
      </c>
      <c r="C38" s="8" t="s">
        <v>110</v>
      </c>
      <c r="D38" s="8" t="s">
        <v>124</v>
      </c>
      <c r="E38" s="8" t="s">
        <v>23</v>
      </c>
      <c r="F38" s="8" t="s">
        <v>127</v>
      </c>
      <c r="G38" s="8">
        <v>27.8674</v>
      </c>
      <c r="H38" s="8"/>
      <c r="I38" s="8">
        <v>27</v>
      </c>
      <c r="J38" s="8"/>
      <c r="K38" s="8"/>
      <c r="L38" s="8">
        <f t="shared" si="0"/>
        <v>0.8674</v>
      </c>
      <c r="M38" s="8" t="s">
        <v>88</v>
      </c>
      <c r="N38" s="8">
        <v>1</v>
      </c>
      <c r="O38" s="8">
        <v>845</v>
      </c>
      <c r="P38" s="15" t="s">
        <v>33</v>
      </c>
    </row>
    <row r="39" ht="156" spans="1:16">
      <c r="A39" s="8">
        <v>35</v>
      </c>
      <c r="B39" s="8" t="s">
        <v>128</v>
      </c>
      <c r="C39" s="8" t="s">
        <v>110</v>
      </c>
      <c r="D39" s="8" t="s">
        <v>129</v>
      </c>
      <c r="E39" s="8" t="s">
        <v>23</v>
      </c>
      <c r="F39" s="8" t="s">
        <v>130</v>
      </c>
      <c r="G39" s="8">
        <v>72.8225</v>
      </c>
      <c r="H39" s="8"/>
      <c r="I39" s="8">
        <v>70</v>
      </c>
      <c r="J39" s="8"/>
      <c r="K39" s="8"/>
      <c r="L39" s="8">
        <f t="shared" si="0"/>
        <v>2.8225</v>
      </c>
      <c r="M39" s="8" t="s">
        <v>88</v>
      </c>
      <c r="N39" s="8">
        <v>1</v>
      </c>
      <c r="O39" s="8">
        <v>2451</v>
      </c>
      <c r="P39" s="15" t="s">
        <v>33</v>
      </c>
    </row>
    <row r="40" ht="48" spans="1:16">
      <c r="A40" s="8">
        <v>36</v>
      </c>
      <c r="B40" s="8" t="s">
        <v>131</v>
      </c>
      <c r="C40" s="8" t="s">
        <v>110</v>
      </c>
      <c r="D40" s="8" t="s">
        <v>129</v>
      </c>
      <c r="E40" s="8" t="s">
        <v>23</v>
      </c>
      <c r="F40" s="8" t="s">
        <v>132</v>
      </c>
      <c r="G40" s="8">
        <v>30.6</v>
      </c>
      <c r="H40" s="8"/>
      <c r="I40" s="8">
        <v>30</v>
      </c>
      <c r="J40" s="8"/>
      <c r="K40" s="8"/>
      <c r="L40" s="8">
        <v>0.6</v>
      </c>
      <c r="M40" s="8" t="s">
        <v>25</v>
      </c>
      <c r="N40" s="8">
        <v>1</v>
      </c>
      <c r="O40" s="8">
        <v>2451</v>
      </c>
      <c r="P40" s="8" t="s">
        <v>26</v>
      </c>
    </row>
    <row r="41" ht="72" spans="1:16">
      <c r="A41" s="8">
        <v>37</v>
      </c>
      <c r="B41" s="8" t="s">
        <v>133</v>
      </c>
      <c r="C41" s="8" t="s">
        <v>110</v>
      </c>
      <c r="D41" s="8" t="s">
        <v>134</v>
      </c>
      <c r="E41" s="8" t="s">
        <v>23</v>
      </c>
      <c r="F41" s="8" t="s">
        <v>135</v>
      </c>
      <c r="G41" s="8">
        <v>270</v>
      </c>
      <c r="H41" s="8"/>
      <c r="I41" s="8">
        <v>270</v>
      </c>
      <c r="J41" s="8"/>
      <c r="K41" s="8"/>
      <c r="L41" s="8"/>
      <c r="M41" s="8" t="s">
        <v>25</v>
      </c>
      <c r="N41" s="8">
        <v>6</v>
      </c>
      <c r="O41" s="8">
        <v>13023</v>
      </c>
      <c r="P41" s="8" t="s">
        <v>26</v>
      </c>
    </row>
    <row r="42" ht="36" spans="1:16">
      <c r="A42" s="8">
        <v>38</v>
      </c>
      <c r="B42" s="8" t="s">
        <v>136</v>
      </c>
      <c r="C42" s="8" t="s">
        <v>110</v>
      </c>
      <c r="D42" s="8" t="s">
        <v>137</v>
      </c>
      <c r="E42" s="8" t="s">
        <v>23</v>
      </c>
      <c r="F42" s="8" t="s">
        <v>138</v>
      </c>
      <c r="G42" s="8">
        <v>40</v>
      </c>
      <c r="H42" s="8"/>
      <c r="I42" s="8"/>
      <c r="J42" s="8"/>
      <c r="K42" s="8"/>
      <c r="L42" s="8">
        <v>40</v>
      </c>
      <c r="M42" s="8" t="s">
        <v>25</v>
      </c>
      <c r="N42" s="8">
        <v>1</v>
      </c>
      <c r="O42" s="8">
        <v>2630</v>
      </c>
      <c r="P42" s="8" t="s">
        <v>26</v>
      </c>
    </row>
    <row r="43" ht="60" spans="1:16">
      <c r="A43" s="8">
        <v>39</v>
      </c>
      <c r="B43" s="8" t="s">
        <v>139</v>
      </c>
      <c r="C43" s="8" t="s">
        <v>140</v>
      </c>
      <c r="D43" s="8" t="s">
        <v>141</v>
      </c>
      <c r="E43" s="8" t="s">
        <v>23</v>
      </c>
      <c r="F43" s="8" t="s">
        <v>142</v>
      </c>
      <c r="G43" s="8">
        <v>50</v>
      </c>
      <c r="H43" s="8"/>
      <c r="I43" s="8">
        <v>50</v>
      </c>
      <c r="J43" s="8"/>
      <c r="K43" s="8"/>
      <c r="L43" s="8"/>
      <c r="M43" s="8" t="s">
        <v>88</v>
      </c>
      <c r="N43" s="8">
        <v>1</v>
      </c>
      <c r="O43" s="8">
        <v>1193</v>
      </c>
      <c r="P43" s="15" t="s">
        <v>33</v>
      </c>
    </row>
    <row r="44" ht="60" spans="1:16">
      <c r="A44" s="8">
        <v>40</v>
      </c>
      <c r="B44" s="8" t="s">
        <v>143</v>
      </c>
      <c r="C44" s="8" t="s">
        <v>140</v>
      </c>
      <c r="D44" s="8" t="s">
        <v>144</v>
      </c>
      <c r="E44" s="8" t="s">
        <v>23</v>
      </c>
      <c r="F44" s="8" t="s">
        <v>145</v>
      </c>
      <c r="G44" s="8">
        <v>40</v>
      </c>
      <c r="H44" s="8"/>
      <c r="I44" s="8">
        <v>40</v>
      </c>
      <c r="J44" s="8"/>
      <c r="K44" s="8"/>
      <c r="L44" s="8"/>
      <c r="M44" s="8" t="s">
        <v>88</v>
      </c>
      <c r="N44" s="8">
        <v>1</v>
      </c>
      <c r="O44" s="8">
        <v>3013</v>
      </c>
      <c r="P44" s="15" t="s">
        <v>33</v>
      </c>
    </row>
    <row r="45" ht="36" spans="1:16">
      <c r="A45" s="8">
        <v>41</v>
      </c>
      <c r="B45" s="8" t="s">
        <v>146</v>
      </c>
      <c r="C45" s="8" t="s">
        <v>140</v>
      </c>
      <c r="D45" s="8" t="s">
        <v>141</v>
      </c>
      <c r="E45" s="8" t="s">
        <v>23</v>
      </c>
      <c r="F45" s="8" t="s">
        <v>147</v>
      </c>
      <c r="G45" s="9">
        <v>110</v>
      </c>
      <c r="H45" s="8"/>
      <c r="I45" s="8">
        <v>110</v>
      </c>
      <c r="J45" s="10"/>
      <c r="K45" s="10"/>
      <c r="L45" s="10"/>
      <c r="M45" s="8" t="s">
        <v>25</v>
      </c>
      <c r="N45" s="8">
        <v>2</v>
      </c>
      <c r="O45" s="8">
        <v>4206</v>
      </c>
      <c r="P45" s="8" t="s">
        <v>26</v>
      </c>
    </row>
    <row r="46" ht="36" spans="1:16">
      <c r="A46" s="8">
        <v>42</v>
      </c>
      <c r="B46" s="8" t="s">
        <v>148</v>
      </c>
      <c r="C46" s="8" t="s">
        <v>140</v>
      </c>
      <c r="D46" s="8" t="s">
        <v>149</v>
      </c>
      <c r="E46" s="8" t="s">
        <v>23</v>
      </c>
      <c r="F46" s="8" t="s">
        <v>150</v>
      </c>
      <c r="G46" s="10">
        <v>100</v>
      </c>
      <c r="H46" s="8"/>
      <c r="I46" s="8">
        <v>100</v>
      </c>
      <c r="J46" s="10"/>
      <c r="K46" s="10"/>
      <c r="L46" s="10"/>
      <c r="M46" s="8" t="s">
        <v>25</v>
      </c>
      <c r="N46" s="8">
        <v>1</v>
      </c>
      <c r="O46" s="8">
        <v>3283</v>
      </c>
      <c r="P46" s="8" t="s">
        <v>26</v>
      </c>
    </row>
    <row r="47" ht="36" spans="1:16">
      <c r="A47" s="8">
        <v>43</v>
      </c>
      <c r="B47" s="8" t="s">
        <v>151</v>
      </c>
      <c r="C47" s="8" t="s">
        <v>140</v>
      </c>
      <c r="D47" s="8" t="s">
        <v>152</v>
      </c>
      <c r="E47" s="8" t="s">
        <v>23</v>
      </c>
      <c r="F47" s="8" t="s">
        <v>153</v>
      </c>
      <c r="G47" s="9">
        <v>500</v>
      </c>
      <c r="H47" s="8"/>
      <c r="I47" s="8">
        <v>300</v>
      </c>
      <c r="J47" s="10"/>
      <c r="K47" s="10"/>
      <c r="L47" s="10"/>
      <c r="M47" s="8" t="s">
        <v>25</v>
      </c>
      <c r="N47" s="8">
        <v>6</v>
      </c>
      <c r="O47" s="8">
        <v>8676</v>
      </c>
      <c r="P47" s="8" t="s">
        <v>26</v>
      </c>
    </row>
    <row r="48" ht="36" spans="1:16">
      <c r="A48" s="8">
        <v>44</v>
      </c>
      <c r="B48" s="8" t="s">
        <v>154</v>
      </c>
      <c r="C48" s="8" t="s">
        <v>155</v>
      </c>
      <c r="D48" s="8" t="s">
        <v>156</v>
      </c>
      <c r="E48" s="8" t="s">
        <v>23</v>
      </c>
      <c r="F48" s="8" t="s">
        <v>157</v>
      </c>
      <c r="G48" s="8">
        <v>330</v>
      </c>
      <c r="H48" s="8"/>
      <c r="I48" s="8">
        <v>330</v>
      </c>
      <c r="J48" s="8"/>
      <c r="K48" s="8"/>
      <c r="L48" s="8"/>
      <c r="M48" s="8" t="s">
        <v>25</v>
      </c>
      <c r="N48" s="8">
        <v>1</v>
      </c>
      <c r="O48" s="8">
        <v>1915</v>
      </c>
      <c r="P48" s="8" t="s">
        <v>26</v>
      </c>
    </row>
    <row r="49" ht="48" spans="1:16">
      <c r="A49" s="8">
        <v>45</v>
      </c>
      <c r="B49" s="8" t="s">
        <v>158</v>
      </c>
      <c r="C49" s="8" t="s">
        <v>155</v>
      </c>
      <c r="D49" s="8" t="s">
        <v>111</v>
      </c>
      <c r="E49" s="8" t="s">
        <v>23</v>
      </c>
      <c r="F49" s="8" t="s">
        <v>159</v>
      </c>
      <c r="G49" s="8">
        <v>30</v>
      </c>
      <c r="H49" s="8"/>
      <c r="I49" s="8"/>
      <c r="J49" s="8"/>
      <c r="K49" s="8"/>
      <c r="L49" s="8">
        <v>30</v>
      </c>
      <c r="M49" s="8" t="s">
        <v>88</v>
      </c>
      <c r="N49" s="8">
        <v>1</v>
      </c>
      <c r="O49" s="8">
        <v>1875</v>
      </c>
      <c r="P49" s="15" t="s">
        <v>33</v>
      </c>
    </row>
    <row r="50" ht="36" spans="1:16">
      <c r="A50" s="8">
        <v>46</v>
      </c>
      <c r="B50" s="8" t="s">
        <v>160</v>
      </c>
      <c r="C50" s="8" t="s">
        <v>161</v>
      </c>
      <c r="D50" s="8" t="s">
        <v>162</v>
      </c>
      <c r="E50" s="8" t="s">
        <v>23</v>
      </c>
      <c r="F50" s="8" t="s">
        <v>163</v>
      </c>
      <c r="G50" s="8">
        <v>986.46</v>
      </c>
      <c r="H50" s="8">
        <v>786.46</v>
      </c>
      <c r="I50" s="8">
        <v>200</v>
      </c>
      <c r="J50" s="8"/>
      <c r="K50" s="8"/>
      <c r="L50" s="8"/>
      <c r="M50" s="8" t="s">
        <v>25</v>
      </c>
      <c r="N50" s="8">
        <v>10</v>
      </c>
      <c r="O50" s="8">
        <v>23746</v>
      </c>
      <c r="P50" s="8" t="s">
        <v>26</v>
      </c>
    </row>
    <row r="51" ht="36" spans="1:16">
      <c r="A51" s="8">
        <v>47</v>
      </c>
      <c r="B51" s="8" t="s">
        <v>164</v>
      </c>
      <c r="C51" s="8" t="s">
        <v>161</v>
      </c>
      <c r="D51" s="8" t="s">
        <v>162</v>
      </c>
      <c r="E51" s="8" t="s">
        <v>23</v>
      </c>
      <c r="F51" s="8" t="s">
        <v>165</v>
      </c>
      <c r="G51" s="8">
        <v>983.79</v>
      </c>
      <c r="H51" s="8">
        <v>783.79</v>
      </c>
      <c r="I51" s="8">
        <v>200</v>
      </c>
      <c r="J51" s="8"/>
      <c r="K51" s="8"/>
      <c r="L51" s="8"/>
      <c r="M51" s="8" t="s">
        <v>25</v>
      </c>
      <c r="N51" s="8">
        <v>10</v>
      </c>
      <c r="O51" s="8">
        <v>23746</v>
      </c>
      <c r="P51" s="8" t="s">
        <v>26</v>
      </c>
    </row>
    <row r="52" ht="84" spans="1:16">
      <c r="A52" s="8">
        <v>48</v>
      </c>
      <c r="B52" s="8" t="s">
        <v>166</v>
      </c>
      <c r="C52" s="8" t="s">
        <v>161</v>
      </c>
      <c r="D52" s="8" t="s">
        <v>162</v>
      </c>
      <c r="E52" s="8" t="s">
        <v>23</v>
      </c>
      <c r="F52" s="8" t="s">
        <v>167</v>
      </c>
      <c r="G52" s="9">
        <v>903.28</v>
      </c>
      <c r="H52" s="10"/>
      <c r="I52" s="9">
        <v>903.28</v>
      </c>
      <c r="J52" s="10"/>
      <c r="K52" s="10"/>
      <c r="L52" s="10"/>
      <c r="M52" s="8" t="s">
        <v>88</v>
      </c>
      <c r="N52" s="18">
        <v>1</v>
      </c>
      <c r="O52" s="18">
        <v>3901</v>
      </c>
      <c r="P52" s="15" t="s">
        <v>33</v>
      </c>
    </row>
    <row r="53" ht="60" spans="1:16">
      <c r="A53" s="8">
        <v>49</v>
      </c>
      <c r="B53" s="8" t="s">
        <v>168</v>
      </c>
      <c r="C53" s="8" t="s">
        <v>161</v>
      </c>
      <c r="D53" s="8" t="s">
        <v>169</v>
      </c>
      <c r="E53" s="8" t="s">
        <v>23</v>
      </c>
      <c r="F53" s="8" t="s">
        <v>170</v>
      </c>
      <c r="G53" s="10">
        <v>168.86</v>
      </c>
      <c r="H53" s="10">
        <v>168.86</v>
      </c>
      <c r="I53" s="10"/>
      <c r="J53" s="10"/>
      <c r="K53" s="10"/>
      <c r="L53" s="10"/>
      <c r="M53" s="8" t="s">
        <v>88</v>
      </c>
      <c r="N53" s="18">
        <v>1</v>
      </c>
      <c r="O53" s="18">
        <v>1109</v>
      </c>
      <c r="P53" s="15" t="s">
        <v>33</v>
      </c>
    </row>
    <row r="54" ht="72" spans="1:16">
      <c r="A54" s="8">
        <v>50</v>
      </c>
      <c r="B54" s="8" t="s">
        <v>171</v>
      </c>
      <c r="C54" s="8" t="s">
        <v>161</v>
      </c>
      <c r="D54" s="8" t="s">
        <v>172</v>
      </c>
      <c r="E54" s="8" t="s">
        <v>23</v>
      </c>
      <c r="F54" s="8" t="s">
        <v>173</v>
      </c>
      <c r="G54" s="9">
        <v>408.2</v>
      </c>
      <c r="H54" s="10"/>
      <c r="I54" s="9">
        <v>408.2</v>
      </c>
      <c r="J54" s="10"/>
      <c r="K54" s="10"/>
      <c r="L54" s="10"/>
      <c r="M54" s="8" t="s">
        <v>88</v>
      </c>
      <c r="N54" s="18">
        <v>1</v>
      </c>
      <c r="O54" s="18">
        <v>863</v>
      </c>
      <c r="P54" s="15" t="s">
        <v>33</v>
      </c>
    </row>
    <row r="55" ht="84" spans="1:16">
      <c r="A55" s="8">
        <v>51</v>
      </c>
      <c r="B55" s="8" t="s">
        <v>174</v>
      </c>
      <c r="C55" s="8" t="s">
        <v>161</v>
      </c>
      <c r="D55" s="8" t="s">
        <v>175</v>
      </c>
      <c r="E55" s="8" t="s">
        <v>23</v>
      </c>
      <c r="F55" s="8" t="s">
        <v>176</v>
      </c>
      <c r="G55" s="9">
        <v>692.73</v>
      </c>
      <c r="H55" s="10">
        <v>675.89</v>
      </c>
      <c r="I55" s="9">
        <v>16.84</v>
      </c>
      <c r="J55" s="10"/>
      <c r="K55" s="10"/>
      <c r="L55" s="10"/>
      <c r="M55" s="8" t="s">
        <v>88</v>
      </c>
      <c r="N55" s="18">
        <v>1</v>
      </c>
      <c r="O55" s="18">
        <v>1852</v>
      </c>
      <c r="P55" s="15" t="s">
        <v>33</v>
      </c>
    </row>
    <row r="56" ht="48" spans="1:16">
      <c r="A56" s="8">
        <v>52</v>
      </c>
      <c r="B56" s="8" t="s">
        <v>177</v>
      </c>
      <c r="C56" s="8" t="s">
        <v>161</v>
      </c>
      <c r="D56" s="8" t="s">
        <v>178</v>
      </c>
      <c r="E56" s="8" t="s">
        <v>23</v>
      </c>
      <c r="F56" s="8" t="s">
        <v>179</v>
      </c>
      <c r="G56" s="9">
        <v>14.71</v>
      </c>
      <c r="H56" s="10"/>
      <c r="I56" s="9">
        <v>14.71</v>
      </c>
      <c r="J56" s="10"/>
      <c r="K56" s="10"/>
      <c r="L56" s="10"/>
      <c r="M56" s="8" t="s">
        <v>88</v>
      </c>
      <c r="N56" s="18">
        <v>1</v>
      </c>
      <c r="O56" s="18">
        <v>1374</v>
      </c>
      <c r="P56" s="15" t="s">
        <v>33</v>
      </c>
    </row>
    <row r="57" ht="72" spans="1:16">
      <c r="A57" s="8">
        <v>53</v>
      </c>
      <c r="B57" s="8" t="s">
        <v>180</v>
      </c>
      <c r="C57" s="8" t="s">
        <v>161</v>
      </c>
      <c r="D57" s="8" t="s">
        <v>181</v>
      </c>
      <c r="E57" s="8" t="s">
        <v>23</v>
      </c>
      <c r="F57" s="8" t="s">
        <v>182</v>
      </c>
      <c r="G57" s="8">
        <v>811.97</v>
      </c>
      <c r="H57" s="8"/>
      <c r="I57" s="8">
        <v>811.97</v>
      </c>
      <c r="J57" s="8"/>
      <c r="K57" s="8"/>
      <c r="L57" s="8"/>
      <c r="M57" s="8" t="s">
        <v>88</v>
      </c>
      <c r="N57" s="8">
        <v>1</v>
      </c>
      <c r="O57" s="8">
        <v>2078</v>
      </c>
      <c r="P57" s="15" t="s">
        <v>33</v>
      </c>
    </row>
    <row r="58" ht="36" spans="1:16">
      <c r="A58" s="8">
        <v>54</v>
      </c>
      <c r="B58" s="8" t="s">
        <v>183</v>
      </c>
      <c r="C58" s="8" t="s">
        <v>161</v>
      </c>
      <c r="D58" s="8" t="s">
        <v>184</v>
      </c>
      <c r="E58" s="8" t="s">
        <v>23</v>
      </c>
      <c r="F58" s="8" t="s">
        <v>138</v>
      </c>
      <c r="G58" s="8">
        <v>100</v>
      </c>
      <c r="H58" s="8"/>
      <c r="I58" s="8"/>
      <c r="J58" s="8"/>
      <c r="K58" s="8"/>
      <c r="L58" s="8">
        <v>100</v>
      </c>
      <c r="M58" s="8" t="s">
        <v>25</v>
      </c>
      <c r="N58" s="8">
        <v>1</v>
      </c>
      <c r="O58" s="8">
        <v>1536</v>
      </c>
      <c r="P58" s="8" t="s">
        <v>26</v>
      </c>
    </row>
    <row r="59" ht="36" spans="1:16">
      <c r="A59" s="8">
        <v>55</v>
      </c>
      <c r="B59" s="8" t="s">
        <v>185</v>
      </c>
      <c r="C59" s="8" t="s">
        <v>186</v>
      </c>
      <c r="D59" s="8" t="s">
        <v>186</v>
      </c>
      <c r="E59" s="8" t="s">
        <v>23</v>
      </c>
      <c r="F59" s="8" t="s">
        <v>187</v>
      </c>
      <c r="G59" s="8">
        <v>0</v>
      </c>
      <c r="H59" s="8">
        <v>0</v>
      </c>
      <c r="I59" s="8">
        <v>200</v>
      </c>
      <c r="J59" s="8"/>
      <c r="K59" s="8"/>
      <c r="L59" s="8">
        <v>0</v>
      </c>
      <c r="M59" s="8" t="s">
        <v>25</v>
      </c>
      <c r="N59" s="8">
        <v>15</v>
      </c>
      <c r="O59" s="8">
        <v>27364</v>
      </c>
      <c r="P59" s="8" t="s">
        <v>26</v>
      </c>
    </row>
    <row r="60" ht="35" customHeight="1" spans="1:16">
      <c r="A60" s="12" t="s">
        <v>12</v>
      </c>
      <c r="B60" s="12"/>
      <c r="C60" s="12"/>
      <c r="D60" s="12"/>
      <c r="E60" s="12"/>
      <c r="F60" s="13"/>
      <c r="G60" s="13">
        <f>SUM(G5:G59)</f>
        <v>10302.8124</v>
      </c>
      <c r="H60" s="13">
        <v>2415</v>
      </c>
      <c r="I60" s="13">
        <f>SUM(I1:I59)</f>
        <v>7670</v>
      </c>
      <c r="J60" s="13"/>
      <c r="K60" s="13"/>
      <c r="L60" s="13">
        <v>217.8124</v>
      </c>
      <c r="M60" s="13"/>
      <c r="N60" s="12"/>
      <c r="O60" s="12"/>
      <c r="P60" s="12"/>
    </row>
  </sheetData>
  <autoFilter xmlns:etc="http://www.wps.cn/officeDocument/2017/etCustomData" ref="A4:P60" etc:filterBottomFollowUsedRange="0">
    <extLst/>
  </autoFilter>
  <mergeCells count="11">
    <mergeCell ref="A2:P2"/>
    <mergeCell ref="G3:L3"/>
    <mergeCell ref="N3:O3"/>
    <mergeCell ref="A3:A4"/>
    <mergeCell ref="B3:B4"/>
    <mergeCell ref="C3:C4"/>
    <mergeCell ref="D3:D4"/>
    <mergeCell ref="E3:E4"/>
    <mergeCell ref="F3:F4"/>
    <mergeCell ref="M3:M4"/>
    <mergeCell ref="P3:P4"/>
  </mergeCells>
  <pageMargins left="0.700694444444445" right="0.700694444444445" top="0.751388888888889" bottom="0.751388888888889" header="0.298611111111111" footer="0.298611111111111"/>
  <pageSetup paperSize="9" scale="61" fitToHeight="0" orientation="landscape" horizontalDpi="600"/>
  <headerFooter/>
  <ignoredErrors>
    <ignoredError sqref="I60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武城琛</cp:lastModifiedBy>
  <dcterms:created xsi:type="dcterms:W3CDTF">2023-05-12T11:15:00Z</dcterms:created>
  <dcterms:modified xsi:type="dcterms:W3CDTF">2025-05-28T08:06:35Z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2052-12.1.0.21541</vt:lpwstr>
  </property>
</Properties>
</file>