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<sst xmlns="http://schemas.openxmlformats.org/spreadsheetml/2006/main" count="38" uniqueCount="15">
  <si>
    <t>附件：</t>
  </si>
  <si>
    <t>2025年下半年菏泽市定陶区结合事业单位招聘征集本科生入伍考试总成绩</t>
  </si>
  <si>
    <t>笔试准考证号</t>
  </si>
  <si>
    <t>笔试成绩</t>
  </si>
  <si>
    <t>笔试成绩
折50%</t>
  </si>
  <si>
    <t>面试序号</t>
  </si>
  <si>
    <t>面试成绩</t>
  </si>
  <si>
    <t>面试成绩
折50%</t>
  </si>
  <si>
    <t>总成绩</t>
  </si>
  <si>
    <t>理工科/
非理工科</t>
  </si>
  <si>
    <t>备注</t>
  </si>
  <si>
    <t>理工科</t>
  </si>
  <si>
    <t>进入政治审查范围人选</t>
  </si>
  <si>
    <t>缺考</t>
  </si>
  <si>
    <t>非理工科</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</si>
</sst>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3">
    <font>
      <sz val="11"/>
      <color theme="1"/>
      <name val="宋体"/>
      <charset val="134"/>
      <scheme val="minor"/>
    </font>
    <font>
      <b/>
      <sz val="11"/>
      <color theme="1"/>
      <name val="宋体"/>
      <charset val="134"/>
    </font>
    <font>
      <b/>
      <sz val="16"/>
      <color theme="1"/>
      <name val="宋体"/>
      <charset val="134"/>
      <scheme val="minor"/>
    </font>
    <font>
      <b/>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177" fontId="0" fillId="0" borderId="0" xfId="0" applyNumberFormat="1" applyFill="1" applyAlignment="1">
      <alignment horizontal="center" vertical="center"/>
    </xf>
    <xf numFmtId="176" fontId="0" fillId="0" borderId="0" xfId="0" applyNumberFormat="1" applyFill="1" applyAlignment="1">
      <alignment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176" fontId="0" fillId="0" borderId="1" xfId="0" applyNumberFormat="1" applyFill="1" applyBorder="1" applyAlignment="1">
      <alignment horizontal="center" vertical="center"/>
    </xf>
    <xf numFmtId="177" fontId="0" fillId="0" borderId="1" xfId="0" applyNumberFormat="1" applyFill="1" applyBorder="1" applyAlignment="1">
      <alignment horizontal="center" vertical="center"/>
    </xf>
    <xf numFmtId="0" fontId="3" fillId="0" borderId="0" xfId="0" applyFont="1" applyFill="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tabSelected="1" zoomScale="115" zoomScaleNormal="115" workbookViewId="0">
      <selection activeCell="A2" sqref="A2:I2"/>
    </sheetView>
  </sheetViews>
  <sheetFormatPr defaultColWidth="9" defaultRowHeight="13.5"/>
  <cols>
    <col min="1" max="1" width="19.1833333333333" style="1" customWidth="1"/>
    <col min="2" max="2" width="9" style="4"/>
    <col min="3" max="3" width="10.8666666666667" style="4" customWidth="1"/>
    <col min="4" max="4" width="9.125" style="5" customWidth="1"/>
    <col min="5" max="5" width="9" style="6"/>
    <col min="6" max="6" width="10.5333333333333" style="6" customWidth="1"/>
    <col min="7" max="7" width="9.20833333333333" style="6" customWidth="1"/>
    <col min="8" max="8" width="12.6916666666667" style="6" customWidth="1"/>
    <col min="9" max="9" width="26.25" style="3" customWidth="1"/>
    <col min="10" max="16382" width="9" style="1"/>
  </cols>
  <sheetData>
    <row r="1" ht="20" customHeight="1" spans="1:1">
      <c r="A1" s="1" t="s">
        <v>0</v>
      </c>
    </row>
    <row r="2" s="1" customFormat="1" ht="36" customHeight="1" spans="1:11">
      <c r="A2" s="7" t="s">
        <v>1</v>
      </c>
      <c r="B2" s="7"/>
      <c r="C2" s="7"/>
      <c r="D2" s="7"/>
      <c r="E2" s="7"/>
      <c r="F2" s="7"/>
      <c r="G2" s="7"/>
      <c r="H2" s="7"/>
      <c r="I2" s="7"/>
      <c r="J2" s="15"/>
      <c r="K2" s="15"/>
    </row>
    <row r="3" s="2" customFormat="1" ht="41" customHeight="1" spans="1:9">
      <c r="A3" s="8" t="s">
        <v>2</v>
      </c>
      <c r="B3" s="9" t="s">
        <v>3</v>
      </c>
      <c r="C3" s="10" t="s">
        <v>4</v>
      </c>
      <c r="D3" s="11" t="s">
        <v>5</v>
      </c>
      <c r="E3" s="9" t="s">
        <v>6</v>
      </c>
      <c r="F3" s="10" t="s">
        <v>7</v>
      </c>
      <c r="G3" s="9" t="s">
        <v>8</v>
      </c>
      <c r="H3" s="10" t="s">
        <v>9</v>
      </c>
      <c r="I3" s="8" t="s">
        <v>10</v>
      </c>
    </row>
    <row r="4" s="3" customFormat="1" ht="22" customHeight="1" spans="1:9">
      <c r="A4" s="12">
        <v>20250817105</v>
      </c>
      <c r="B4" s="13">
        <v>71.64</v>
      </c>
      <c r="C4" s="13">
        <f t="shared" ref="C4:C17" si="0">SUM(B4*0.5)</f>
        <v>35.82</v>
      </c>
      <c r="D4" s="14">
        <v>14</v>
      </c>
      <c r="E4" s="13">
        <v>79.88</v>
      </c>
      <c r="F4" s="13">
        <f t="shared" ref="F4:F17" si="1">SUM(E4*0.5)</f>
        <v>39.94</v>
      </c>
      <c r="G4" s="13">
        <f t="shared" ref="G4:G17" si="2">SUM(C4+F4)</f>
        <v>75.76</v>
      </c>
      <c r="H4" s="13" t="s">
        <v>11</v>
      </c>
      <c r="I4" s="12" t="s">
        <v>12</v>
      </c>
    </row>
    <row r="5" s="3" customFormat="1" ht="22" customHeight="1" spans="1:9">
      <c r="A5" s="12">
        <v>20250817106</v>
      </c>
      <c r="B5" s="13">
        <v>70.91</v>
      </c>
      <c r="C5" s="13">
        <f t="shared" si="0"/>
        <v>35.455</v>
      </c>
      <c r="D5" s="14">
        <v>16</v>
      </c>
      <c r="E5" s="13">
        <v>79.5</v>
      </c>
      <c r="F5" s="13">
        <f t="shared" si="1"/>
        <v>39.75</v>
      </c>
      <c r="G5" s="13">
        <f t="shared" si="2"/>
        <v>75.205</v>
      </c>
      <c r="H5" s="13" t="s">
        <v>11</v>
      </c>
      <c r="I5" s="12" t="s">
        <v>12</v>
      </c>
    </row>
    <row r="6" s="3" customFormat="1" ht="22" customHeight="1" spans="1:9">
      <c r="A6" s="12">
        <v>20250817110</v>
      </c>
      <c r="B6" s="13">
        <v>72.72</v>
      </c>
      <c r="C6" s="13">
        <f t="shared" si="0"/>
        <v>36.36</v>
      </c>
      <c r="D6" s="14">
        <v>8</v>
      </c>
      <c r="E6" s="13">
        <v>76.74</v>
      </c>
      <c r="F6" s="13">
        <f t="shared" si="1"/>
        <v>38.37</v>
      </c>
      <c r="G6" s="13">
        <f t="shared" si="2"/>
        <v>74.73</v>
      </c>
      <c r="H6" s="13" t="s">
        <v>11</v>
      </c>
      <c r="I6" s="12" t="s">
        <v>12</v>
      </c>
    </row>
    <row r="7" s="3" customFormat="1" ht="22" customHeight="1" spans="1:9">
      <c r="A7" s="12">
        <v>20250817102</v>
      </c>
      <c r="B7" s="13">
        <v>67.12</v>
      </c>
      <c r="C7" s="13">
        <f t="shared" si="0"/>
        <v>33.56</v>
      </c>
      <c r="D7" s="14">
        <v>6</v>
      </c>
      <c r="E7" s="13">
        <v>82.22</v>
      </c>
      <c r="F7" s="13">
        <f t="shared" si="1"/>
        <v>41.11</v>
      </c>
      <c r="G7" s="13">
        <f t="shared" si="2"/>
        <v>74.67</v>
      </c>
      <c r="H7" s="13" t="s">
        <v>11</v>
      </c>
      <c r="I7" s="12" t="s">
        <v>12</v>
      </c>
    </row>
    <row r="8" s="3" customFormat="1" ht="22" customHeight="1" spans="1:9">
      <c r="A8" s="12">
        <v>20250817104</v>
      </c>
      <c r="B8" s="13">
        <v>70.4</v>
      </c>
      <c r="C8" s="13">
        <f t="shared" si="0"/>
        <v>35.2</v>
      </c>
      <c r="D8" s="14">
        <v>17</v>
      </c>
      <c r="E8" s="13">
        <v>78.2</v>
      </c>
      <c r="F8" s="13">
        <f t="shared" si="1"/>
        <v>39.1</v>
      </c>
      <c r="G8" s="13">
        <f t="shared" si="2"/>
        <v>74.3</v>
      </c>
      <c r="H8" s="13" t="s">
        <v>11</v>
      </c>
      <c r="I8" s="12" t="s">
        <v>12</v>
      </c>
    </row>
    <row r="9" s="3" customFormat="1" ht="22" customHeight="1" spans="1:9">
      <c r="A9" s="12">
        <v>20250817115</v>
      </c>
      <c r="B9" s="13">
        <v>64.19</v>
      </c>
      <c r="C9" s="13">
        <f t="shared" si="0"/>
        <v>32.095</v>
      </c>
      <c r="D9" s="14">
        <v>18</v>
      </c>
      <c r="E9" s="13">
        <v>82.62</v>
      </c>
      <c r="F9" s="13">
        <f t="shared" si="1"/>
        <v>41.31</v>
      </c>
      <c r="G9" s="13">
        <f t="shared" si="2"/>
        <v>73.405</v>
      </c>
      <c r="H9" s="13" t="s">
        <v>11</v>
      </c>
      <c r="I9" s="12"/>
    </row>
    <row r="10" s="3" customFormat="1" ht="22" customHeight="1" spans="1:9">
      <c r="A10" s="12">
        <v>20250817118</v>
      </c>
      <c r="B10" s="13">
        <v>61.51</v>
      </c>
      <c r="C10" s="13">
        <f t="shared" si="0"/>
        <v>30.755</v>
      </c>
      <c r="D10" s="14">
        <v>7</v>
      </c>
      <c r="E10" s="13">
        <v>81.72</v>
      </c>
      <c r="F10" s="13">
        <f t="shared" si="1"/>
        <v>40.86</v>
      </c>
      <c r="G10" s="13">
        <f t="shared" si="2"/>
        <v>71.615</v>
      </c>
      <c r="H10" s="13" t="s">
        <v>11</v>
      </c>
      <c r="I10" s="12"/>
    </row>
    <row r="11" s="3" customFormat="1" ht="22" customHeight="1" spans="1:9">
      <c r="A11" s="12">
        <v>20250817116</v>
      </c>
      <c r="B11" s="13">
        <v>60.7</v>
      </c>
      <c r="C11" s="13">
        <f t="shared" si="0"/>
        <v>30.35</v>
      </c>
      <c r="D11" s="14">
        <v>12</v>
      </c>
      <c r="E11" s="13">
        <v>80.82</v>
      </c>
      <c r="F11" s="13">
        <f t="shared" si="1"/>
        <v>40.41</v>
      </c>
      <c r="G11" s="13">
        <f t="shared" si="2"/>
        <v>70.76</v>
      </c>
      <c r="H11" s="13" t="s">
        <v>11</v>
      </c>
      <c r="I11" s="12"/>
    </row>
    <row r="12" s="3" customFormat="1" ht="22" customHeight="1" spans="1:9">
      <c r="A12" s="12">
        <v>20250817113</v>
      </c>
      <c r="B12" s="13">
        <v>60.19</v>
      </c>
      <c r="C12" s="13">
        <f t="shared" si="0"/>
        <v>30.095</v>
      </c>
      <c r="D12" s="14">
        <v>11</v>
      </c>
      <c r="E12" s="13">
        <v>80.24</v>
      </c>
      <c r="F12" s="13">
        <f t="shared" si="1"/>
        <v>40.12</v>
      </c>
      <c r="G12" s="13">
        <f t="shared" si="2"/>
        <v>70.215</v>
      </c>
      <c r="H12" s="13" t="s">
        <v>11</v>
      </c>
      <c r="I12" s="12"/>
    </row>
    <row r="13" s="3" customFormat="1" ht="22" customHeight="1" spans="1:9">
      <c r="A13" s="12">
        <v>20250817112</v>
      </c>
      <c r="B13" s="13">
        <v>61.89</v>
      </c>
      <c r="C13" s="13">
        <f t="shared" si="0"/>
        <v>30.945</v>
      </c>
      <c r="D13" s="14">
        <v>15</v>
      </c>
      <c r="E13" s="13">
        <v>74.2</v>
      </c>
      <c r="F13" s="13">
        <f t="shared" si="1"/>
        <v>37.1</v>
      </c>
      <c r="G13" s="13">
        <f t="shared" si="2"/>
        <v>68.045</v>
      </c>
      <c r="H13" s="13" t="s">
        <v>11</v>
      </c>
      <c r="I13" s="12"/>
    </row>
    <row r="14" s="3" customFormat="1" ht="22" customHeight="1" spans="1:9">
      <c r="A14" s="12">
        <v>20250817119</v>
      </c>
      <c r="B14" s="13">
        <v>54.64</v>
      </c>
      <c r="C14" s="13">
        <f t="shared" si="0"/>
        <v>27.32</v>
      </c>
      <c r="D14" s="14">
        <v>9</v>
      </c>
      <c r="E14" s="13">
        <v>79.74</v>
      </c>
      <c r="F14" s="13">
        <f t="shared" si="1"/>
        <v>39.87</v>
      </c>
      <c r="G14" s="13">
        <f t="shared" si="2"/>
        <v>67.19</v>
      </c>
      <c r="H14" s="13" t="s">
        <v>11</v>
      </c>
      <c r="I14" s="12"/>
    </row>
    <row r="15" s="3" customFormat="1" ht="22" customHeight="1" spans="1:9">
      <c r="A15" s="12">
        <v>20250817108</v>
      </c>
      <c r="B15" s="13">
        <v>53.81</v>
      </c>
      <c r="C15" s="13">
        <f t="shared" si="0"/>
        <v>26.905</v>
      </c>
      <c r="D15" s="14">
        <v>5</v>
      </c>
      <c r="E15" s="13">
        <v>76.4</v>
      </c>
      <c r="F15" s="13">
        <f t="shared" si="1"/>
        <v>38.2</v>
      </c>
      <c r="G15" s="13">
        <f t="shared" si="2"/>
        <v>65.105</v>
      </c>
      <c r="H15" s="13" t="s">
        <v>11</v>
      </c>
      <c r="I15" s="12"/>
    </row>
    <row r="16" s="3" customFormat="1" ht="22" customHeight="1" spans="1:9">
      <c r="A16" s="12">
        <v>20250817120</v>
      </c>
      <c r="B16" s="13">
        <v>53.98</v>
      </c>
      <c r="C16" s="13">
        <f t="shared" si="0"/>
        <v>26.99</v>
      </c>
      <c r="D16" s="14">
        <v>4</v>
      </c>
      <c r="E16" s="13">
        <v>74.78</v>
      </c>
      <c r="F16" s="13">
        <f t="shared" si="1"/>
        <v>37.39</v>
      </c>
      <c r="G16" s="13">
        <f t="shared" si="2"/>
        <v>64.38</v>
      </c>
      <c r="H16" s="13" t="s">
        <v>11</v>
      </c>
      <c r="I16" s="12"/>
    </row>
    <row r="17" s="3" customFormat="1" ht="22" customHeight="1" spans="1:9">
      <c r="A17" s="12">
        <v>20250817103</v>
      </c>
      <c r="B17" s="13">
        <v>50.92</v>
      </c>
      <c r="C17" s="13">
        <f t="shared" si="0"/>
        <v>25.46</v>
      </c>
      <c r="D17" s="14">
        <v>10</v>
      </c>
      <c r="E17" s="13">
        <v>75.12</v>
      </c>
      <c r="F17" s="13">
        <f t="shared" si="1"/>
        <v>37.56</v>
      </c>
      <c r="G17" s="13">
        <f t="shared" si="2"/>
        <v>63.02</v>
      </c>
      <c r="H17" s="13" t="s">
        <v>11</v>
      </c>
      <c r="I17" s="12"/>
    </row>
    <row r="18" s="3" customFormat="1" ht="22" customHeight="1" spans="1:9">
      <c r="A18" s="12">
        <v>20250817107</v>
      </c>
      <c r="B18" s="13">
        <v>0</v>
      </c>
      <c r="C18" s="13">
        <v>0</v>
      </c>
      <c r="D18" s="14">
        <v>13</v>
      </c>
      <c r="E18" s="13">
        <v>0</v>
      </c>
      <c r="F18" s="13">
        <v>0</v>
      </c>
      <c r="G18" s="13">
        <v>0</v>
      </c>
      <c r="H18" s="13" t="s">
        <v>11</v>
      </c>
      <c r="I18" s="12" t="s">
        <v>13</v>
      </c>
    </row>
    <row r="19" s="3" customFormat="1" ht="22" customHeight="1" spans="1:9">
      <c r="A19" s="12">
        <v>20250817201</v>
      </c>
      <c r="B19" s="13">
        <v>69.07</v>
      </c>
      <c r="C19" s="13">
        <f t="shared" ref="C19:C23" si="3">SUM(B19*0.5)</f>
        <v>34.535</v>
      </c>
      <c r="D19" s="14">
        <v>1</v>
      </c>
      <c r="E19" s="13">
        <v>81.24</v>
      </c>
      <c r="F19" s="13">
        <f t="shared" ref="F19:F21" si="4">SUM(E19*0.5)</f>
        <v>40.62</v>
      </c>
      <c r="G19" s="13">
        <f t="shared" ref="G19:G21" si="5">SUM(C19+F19)</f>
        <v>75.155</v>
      </c>
      <c r="H19" s="13" t="s">
        <v>14</v>
      </c>
      <c r="I19" s="12" t="s">
        <v>12</v>
      </c>
    </row>
    <row r="20" s="3" customFormat="1" ht="22" customHeight="1" spans="1:9">
      <c r="A20" s="12">
        <v>20250817217</v>
      </c>
      <c r="B20" s="13">
        <v>63.14</v>
      </c>
      <c r="C20" s="13">
        <f t="shared" si="3"/>
        <v>31.57</v>
      </c>
      <c r="D20" s="14">
        <v>2</v>
      </c>
      <c r="E20" s="13">
        <v>76.96</v>
      </c>
      <c r="F20" s="13">
        <f t="shared" si="4"/>
        <v>38.48</v>
      </c>
      <c r="G20" s="13">
        <f t="shared" si="5"/>
        <v>70.05</v>
      </c>
      <c r="H20" s="13" t="s">
        <v>14</v>
      </c>
      <c r="I20" s="12"/>
    </row>
    <row r="21" s="3" customFormat="1" ht="22" customHeight="1" spans="1:9">
      <c r="A21" s="12">
        <v>20250817214</v>
      </c>
      <c r="B21" s="13">
        <v>58.66</v>
      </c>
      <c r="C21" s="13">
        <f t="shared" si="3"/>
        <v>29.33</v>
      </c>
      <c r="D21" s="14">
        <v>3</v>
      </c>
      <c r="E21" s="13">
        <v>73.74</v>
      </c>
      <c r="F21" s="13">
        <f t="shared" si="4"/>
        <v>36.87</v>
      </c>
      <c r="G21" s="13">
        <f t="shared" si="5"/>
        <v>66.2</v>
      </c>
      <c r="H21" s="13" t="s">
        <v>14</v>
      </c>
      <c r="I21" s="12"/>
    </row>
    <row r="22" s="3" customFormat="1" ht="22" customHeight="1" spans="1:9">
      <c r="A22" s="12">
        <v>20250817209</v>
      </c>
      <c r="B22" s="13">
        <v>52.94</v>
      </c>
      <c r="C22" s="13">
        <f t="shared" si="3"/>
        <v>26.47</v>
      </c>
      <c r="D22" s="14"/>
      <c r="E22" s="13"/>
      <c r="F22" s="13"/>
      <c r="G22" s="13"/>
      <c r="H22" s="13" t="s">
        <v>14</v>
      </c>
      <c r="I22" s="12"/>
    </row>
    <row r="23" s="3" customFormat="1" ht="22" customHeight="1" spans="1:9">
      <c r="A23" s="12">
        <v>20250817211</v>
      </c>
      <c r="B23" s="13">
        <v>55.61</v>
      </c>
      <c r="C23" s="13">
        <f t="shared" si="3"/>
        <v>27.805</v>
      </c>
      <c r="D23" s="14"/>
      <c r="E23" s="13"/>
      <c r="F23" s="13"/>
      <c r="G23" s="13"/>
      <c r="H23" s="13" t="s">
        <v>14</v>
      </c>
      <c r="I23" s="12"/>
    </row>
  </sheetData>
  <mergeCells count="1">
    <mergeCell ref="A2:I2"/>
  </mergeCells>
  <pageMargins left="1.37777777777778" right="0.75" top="0.393055555555556" bottom="0.62986111111111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刘龙~liulong</cp:lastModifiedBy>
  <dcterms:created xsi:type="dcterms:W3CDTF">2025-08-20T02:43:00Z</dcterms:created>
  <dcterms:modified xsi:type="dcterms:W3CDTF">2025-08-20T03:13:50Z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FA465B64763F452B97A44588DAAC560E_13</vt:lpwstr>
  </property>
  <property fmtid="{D5CDD505-2E9C-101B-9397-08002B2CF9AE}" pid="3" name="KSOProductBuildVer">
    <vt:lpwstr>2052-12.1.0.20784</vt:lpwstr>
  </property>
</Properties>
</file>